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9875" windowHeight="7710" firstSheet="3" activeTab="11"/>
  </bookViews>
  <sheets>
    <sheet name="นาด้วง" sheetId="1" r:id="rId1"/>
    <sheet name="เชียงคาน" sheetId="2" r:id="rId2"/>
    <sheet name="ปากชม" sheetId="3" r:id="rId3"/>
    <sheet name="ภูเรือ" sheetId="4" r:id="rId4"/>
    <sheet name="วังสะพุง" sheetId="5" r:id="rId5"/>
    <sheet name="ภูกระดึง" sheetId="6" r:id="rId6"/>
    <sheet name="เมือง" sheetId="7" r:id="rId7"/>
    <sheet name="ด่านช้าย" sheetId="8" r:id="rId8"/>
    <sheet name="นาแห้ว" sheetId="9" r:id="rId9"/>
    <sheet name="ผาขาว" sheetId="10" r:id="rId10"/>
    <sheet name="โรงเรียนผู้ใหญ่" sheetId="11" r:id="rId11"/>
    <sheet name="เอราวัณ" sheetId="12" r:id="rId12"/>
    <sheet name="ท่าลี่" sheetId="13" r:id="rId13"/>
    <sheet name="หนองหิน" sheetId="14" r:id="rId14"/>
    <sheet name="ภูหลวง" sheetId="15" r:id="rId15"/>
  </sheets>
  <calcPr calcId="125725"/>
</workbook>
</file>

<file path=xl/calcChain.xml><?xml version="1.0" encoding="utf-8"?>
<calcChain xmlns="http://schemas.openxmlformats.org/spreadsheetml/2006/main">
  <c r="D6" i="11"/>
  <c r="E6"/>
  <c r="F6"/>
  <c r="G6"/>
  <c r="H6"/>
  <c r="I6"/>
  <c r="K6"/>
  <c r="L6"/>
  <c r="M6"/>
  <c r="N6"/>
  <c r="O6"/>
  <c r="P6"/>
  <c r="D7" i="10"/>
  <c r="E7"/>
  <c r="F7"/>
  <c r="G7"/>
  <c r="H7"/>
  <c r="I7"/>
  <c r="J7"/>
  <c r="K7"/>
  <c r="L7"/>
  <c r="M7"/>
  <c r="N7"/>
  <c r="O7"/>
  <c r="P7"/>
  <c r="Q7"/>
  <c r="R7"/>
</calcChain>
</file>

<file path=xl/sharedStrings.xml><?xml version="1.0" encoding="utf-8"?>
<sst xmlns="http://schemas.openxmlformats.org/spreadsheetml/2006/main" count="576" uniqueCount="82">
  <si>
    <t>จังหวัด</t>
  </si>
  <si>
    <t>สถานศึกษา</t>
  </si>
  <si>
    <t>สนามสอบ</t>
  </si>
  <si>
    <t>ทร31001</t>
  </si>
  <si>
    <t>พท31001</t>
  </si>
  <si>
    <t>พต31001</t>
  </si>
  <si>
    <t>พค31001</t>
  </si>
  <si>
    <t>พว31001</t>
  </si>
  <si>
    <t>อช31001</t>
  </si>
  <si>
    <t>อช31002</t>
  </si>
  <si>
    <t>อช31003</t>
  </si>
  <si>
    <t>ทช31001</t>
  </si>
  <si>
    <t>ทช31002</t>
  </si>
  <si>
    <t>ทช31003</t>
  </si>
  <si>
    <t>สค31001</t>
  </si>
  <si>
    <t>สค31002</t>
  </si>
  <si>
    <t>สค31003</t>
  </si>
  <si>
    <t>รวม</t>
  </si>
  <si>
    <t>ทักษะการเรียนรู้</t>
  </si>
  <si>
    <t>ภาษาไทย</t>
  </si>
  <si>
    <t>ภาษาอังกฤษเพื่อชีวิตและสังคม</t>
  </si>
  <si>
    <t>คณิตศาสตร์</t>
  </si>
  <si>
    <t>วิทยาศาสตร์</t>
  </si>
  <si>
    <t>ช่องทางการขยายอาชีพ</t>
  </si>
  <si>
    <t>ทักษะการขยายอาชีพ</t>
  </si>
  <si>
    <t>พัฒนาอาชีพให้มีความมั่นคง</t>
  </si>
  <si>
    <t>เศรษฐกิจพอเพียง</t>
  </si>
  <si>
    <t>สุขศึกษา พลศึกษา</t>
  </si>
  <si>
    <t>ศิลปศึกษา</t>
  </si>
  <si>
    <t>สังคมศึกษา</t>
  </si>
  <si>
    <t>ศาสนาและหน้าที่พลเมือง</t>
  </si>
  <si>
    <t>การพัฒนาตนเอง ชุมชน สังคม</t>
  </si>
  <si>
    <t>เลย</t>
  </si>
  <si>
    <t>กศน.อำเภอนาด้วง</t>
  </si>
  <si>
    <t>โรงเรียนนาด้วงวิทยา</t>
  </si>
  <si>
    <t>กศน.อำเภอเชียงคาน</t>
  </si>
  <si>
    <t>โรงเรียนธาตุพิทยาคม</t>
  </si>
  <si>
    <t>โรงเรียนเชียงคาน</t>
  </si>
  <si>
    <t>โรงเรียนเขาแก้ววิทยาสรรพ์</t>
  </si>
  <si>
    <t>กศน.อำเภอปากชม</t>
  </si>
  <si>
    <t>โรงเรียนเชียงกลมวิทยา</t>
  </si>
  <si>
    <t>โรงเรียนปากชมวิทยา</t>
  </si>
  <si>
    <t>กศน.อำเภอภูเรือ</t>
  </si>
  <si>
    <t>กศน.ตำบลร่องจิก</t>
  </si>
  <si>
    <t>โรงเรียนภูเรือวิทยา</t>
  </si>
  <si>
    <t>กศน.อำเภอวังสะพุง</t>
  </si>
  <si>
    <t>โรงเรียนบ้านเหมืองแบ่ง</t>
  </si>
  <si>
    <t>โรงเรียนเขาหลวงวิทยา</t>
  </si>
  <si>
    <t>โรงเรียนบ้านวังสะพุง</t>
  </si>
  <si>
    <t>โรงเรียนวังทรายขาววิทยา</t>
  </si>
  <si>
    <t>กศน.อำเภอภูกระดึง</t>
  </si>
  <si>
    <t>โรงเรียนภูกระดึงวิทยา</t>
  </si>
  <si>
    <t>คณิตฯ</t>
  </si>
  <si>
    <t>วิทยฯ</t>
  </si>
  <si>
    <t>สำนักงาน กศน.จังหวัดเลย</t>
  </si>
  <si>
    <t>รายงานจำนวนยอดสั่งเข้าสอบ  ระดับมัธยมศึกษาตอนปลาย หลักสูตร การศึกษานอกระบบ ระดับการศึกษาขั้นพื้นฐาน พุทธศักราช 2551 ปีการศึกษา 2555 ภาคเรียนที่ 1</t>
  </si>
  <si>
    <t>กศน.อำเภอเมืองเลย</t>
  </si>
  <si>
    <t>จทบ.เลย</t>
  </si>
  <si>
    <t>โรงเรียนเมืองเลย</t>
  </si>
  <si>
    <t>ร 8 พัน 1</t>
  </si>
  <si>
    <t>เรือนจำจังหวัดเลย</t>
  </si>
  <si>
    <t>กศน.อำเภอด่านซ้าย</t>
  </si>
  <si>
    <t>โรงเรียนด่านซ้าย</t>
  </si>
  <si>
    <t>โรงเรียนบ้านนาทอง</t>
  </si>
  <si>
    <t>โรงเรียนวังโพนงามวิทยา</t>
  </si>
  <si>
    <t>โรงเรียนบ้านหมันขาว</t>
  </si>
  <si>
    <t>โรงเรียนชุมชนบ้านด่านซ้าย</t>
  </si>
  <si>
    <t>กศน.อำเภอนาแห้ว</t>
  </si>
  <si>
    <t>โรงเรียนบ้านแหล่าก่อหก</t>
  </si>
  <si>
    <t>โรงเรียนนาแห้ววิทยา</t>
  </si>
  <si>
    <t>กศน.อำเภอผาขาว</t>
  </si>
  <si>
    <t>โรงเรียนสันติวิทยาสรรพ์</t>
  </si>
  <si>
    <t>โรงเรียนผู้ใหญ่บ้านโนนปอแดง</t>
  </si>
  <si>
    <t>กศน.อำเภอเอราวัณ</t>
  </si>
  <si>
    <t>โรงเรียนบ้านเอราวัณ</t>
  </si>
  <si>
    <t>กศน.อำเภอท่าลี่</t>
  </si>
  <si>
    <t>โรงเรียนบ้านหนองบง</t>
  </si>
  <si>
    <t>โรงเรียนท่าลี่วิทยา</t>
  </si>
  <si>
    <t>กศน.อำเภอหนองหิน</t>
  </si>
  <si>
    <t>โรงเรียนชุมชนบ้านหนองหิน</t>
  </si>
  <si>
    <t>กศน.อำเภอภูหลวง</t>
  </si>
  <si>
    <t>โรงเรียนภูหลวงวิทยา</t>
  </si>
</sst>
</file>

<file path=xl/styles.xml><?xml version="1.0" encoding="utf-8"?>
<styleSheet xmlns="http://schemas.openxmlformats.org/spreadsheetml/2006/main">
  <fonts count="14">
    <font>
      <sz val="11"/>
      <color theme="1"/>
      <name val="Tahoma"/>
      <family val="2"/>
      <charset val="222"/>
      <scheme val="minor"/>
    </font>
    <font>
      <sz val="11"/>
      <color theme="1"/>
      <name val="TH SarabunPSK"/>
      <family val="2"/>
    </font>
    <font>
      <b/>
      <sz val="12"/>
      <color rgb="FFFFFFFF"/>
      <name val="TH SarabunPSK"/>
      <family val="2"/>
    </font>
    <font>
      <sz val="12"/>
      <color theme="1"/>
      <name val="TH SarabunPSK"/>
      <family val="2"/>
    </font>
    <font>
      <sz val="12"/>
      <color rgb="FF333333"/>
      <name val="TH SarabunPSK"/>
      <family val="2"/>
    </font>
    <font>
      <b/>
      <sz val="14"/>
      <color rgb="FFFFFFFF"/>
      <name val="TH SarabunPSK"/>
      <family val="2"/>
    </font>
    <font>
      <sz val="14"/>
      <color theme="1"/>
      <name val="TH SarabunPSK"/>
      <family val="2"/>
    </font>
    <font>
      <sz val="14"/>
      <color rgb="FF333333"/>
      <name val="TH SarabunPSK"/>
      <family val="2"/>
    </font>
    <font>
      <b/>
      <sz val="11"/>
      <color rgb="FFFFFFFF"/>
      <name val="TH SarabunPSK"/>
      <family val="2"/>
    </font>
    <font>
      <b/>
      <sz val="16"/>
      <color theme="1"/>
      <name val="TH SarabunPSK"/>
      <family val="2"/>
    </font>
    <font>
      <sz val="11"/>
      <color rgb="FF333333"/>
      <name val="TH SarabunPSK"/>
      <family val="2"/>
    </font>
    <font>
      <sz val="16"/>
      <color theme="1"/>
      <name val="TH SarabunPSK"/>
      <family val="2"/>
    </font>
    <font>
      <b/>
      <sz val="16"/>
      <color rgb="FFFFFFFF"/>
      <name val="TH SarabunPSK"/>
      <family val="2"/>
    </font>
    <font>
      <sz val="16"/>
      <color rgb="FF333333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507CD1"/>
        <bgColor indexed="64"/>
      </patternFill>
    </fill>
    <fill>
      <patternFill patternType="solid">
        <fgColor rgb="FFEFF3F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center" wrapText="1"/>
    </xf>
    <xf numFmtId="3" fontId="4" fillId="3" borderId="3" xfId="0" applyNumberFormat="1" applyFont="1" applyFill="1" applyBorder="1" applyAlignment="1">
      <alignment horizontal="right" wrapText="1"/>
    </xf>
    <xf numFmtId="0" fontId="2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3" fontId="2" fillId="2" borderId="3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center" wrapText="1"/>
    </xf>
    <xf numFmtId="3" fontId="7" fillId="3" borderId="3" xfId="0" applyNumberFormat="1" applyFont="1" applyFill="1" applyBorder="1" applyAlignment="1">
      <alignment horizontal="right" wrapText="1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 wrapText="1"/>
    </xf>
    <xf numFmtId="3" fontId="5" fillId="2" borderId="3" xfId="0" applyNumberFormat="1" applyFont="1" applyFill="1" applyBorder="1" applyAlignment="1">
      <alignment horizontal="right" wrapText="1"/>
    </xf>
    <xf numFmtId="0" fontId="7" fillId="3" borderId="3" xfId="0" applyFont="1" applyFill="1" applyBorder="1" applyAlignment="1">
      <alignment horizontal="right" wrapText="1"/>
    </xf>
    <xf numFmtId="0" fontId="7" fillId="4" borderId="3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center" wrapText="1"/>
    </xf>
    <xf numFmtId="3" fontId="7" fillId="4" borderId="3" xfId="0" applyNumberFormat="1" applyFont="1" applyFill="1" applyBorder="1" applyAlignment="1">
      <alignment horizontal="right" wrapText="1"/>
    </xf>
    <xf numFmtId="0" fontId="10" fillId="3" borderId="3" xfId="0" applyFont="1" applyFill="1" applyBorder="1" applyAlignment="1">
      <alignment horizontal="left" wrapText="1"/>
    </xf>
    <xf numFmtId="0" fontId="10" fillId="3" borderId="3" xfId="0" applyFont="1" applyFill="1" applyBorder="1" applyAlignment="1">
      <alignment horizontal="center" wrapText="1"/>
    </xf>
    <xf numFmtId="3" fontId="10" fillId="3" borderId="3" xfId="0" applyNumberFormat="1" applyFont="1" applyFill="1" applyBorder="1" applyAlignment="1">
      <alignment horizontal="right" wrapText="1"/>
    </xf>
    <xf numFmtId="0" fontId="10" fillId="4" borderId="3" xfId="0" applyFont="1" applyFill="1" applyBorder="1" applyAlignment="1">
      <alignment horizontal="left" wrapText="1"/>
    </xf>
    <xf numFmtId="0" fontId="10" fillId="4" borderId="3" xfId="0" applyFont="1" applyFill="1" applyBorder="1" applyAlignment="1">
      <alignment horizontal="center" wrapText="1"/>
    </xf>
    <xf numFmtId="3" fontId="10" fillId="4" borderId="3" xfId="0" applyNumberFormat="1" applyFont="1" applyFill="1" applyBorder="1" applyAlignment="1">
      <alignment horizontal="right" wrapText="1"/>
    </xf>
    <xf numFmtId="0" fontId="8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wrapText="1"/>
    </xf>
    <xf numFmtId="3" fontId="8" fillId="2" borderId="3" xfId="0" applyNumberFormat="1" applyFont="1" applyFill="1" applyBorder="1" applyAlignment="1">
      <alignment horizontal="right" wrapText="1"/>
    </xf>
    <xf numFmtId="0" fontId="7" fillId="4" borderId="3" xfId="0" applyFont="1" applyFill="1" applyBorder="1" applyAlignment="1">
      <alignment horizontal="right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9" fillId="0" borderId="4" xfId="0" applyFont="1" applyBorder="1" applyAlignment="1"/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3" fontId="7" fillId="4" borderId="3" xfId="0" applyNumberFormat="1" applyFont="1" applyFill="1" applyBorder="1" applyAlignment="1">
      <alignment horizontal="center" wrapText="1"/>
    </xf>
    <xf numFmtId="3" fontId="5" fillId="2" borderId="3" xfId="0" applyNumberFormat="1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1" fillId="0" borderId="0" xfId="0" applyFont="1"/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wrapText="1"/>
    </xf>
    <xf numFmtId="0" fontId="13" fillId="3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right" wrapText="1"/>
    </xf>
    <xf numFmtId="0" fontId="13" fillId="4" borderId="3" xfId="0" applyFont="1" applyFill="1" applyBorder="1" applyAlignment="1">
      <alignment horizontal="left" wrapText="1"/>
    </xf>
    <xf numFmtId="0" fontId="13" fillId="4" borderId="3" xfId="0" applyFont="1" applyFill="1" applyBorder="1" applyAlignment="1">
      <alignment horizontal="center" wrapText="1"/>
    </xf>
    <xf numFmtId="3" fontId="13" fillId="4" borderId="3" xfId="0" applyNumberFormat="1" applyFont="1" applyFill="1" applyBorder="1" applyAlignment="1">
      <alignment horizontal="right" wrapText="1"/>
    </xf>
    <xf numFmtId="0" fontId="12" fillId="2" borderId="3" xfId="0" applyFont="1" applyFill="1" applyBorder="1" applyAlignment="1">
      <alignment wrapText="1"/>
    </xf>
    <xf numFmtId="0" fontId="12" fillId="2" borderId="3" xfId="0" applyFont="1" applyFill="1" applyBorder="1" applyAlignment="1">
      <alignment horizontal="center" wrapText="1"/>
    </xf>
    <xf numFmtId="3" fontId="12" fillId="2" borderId="3" xfId="0" applyNumberFormat="1" applyFont="1" applyFill="1" applyBorder="1" applyAlignment="1">
      <alignment horizontal="right" wrapText="1"/>
    </xf>
    <xf numFmtId="3" fontId="13" fillId="3" borderId="3" xfId="0" applyNumberFormat="1" applyFont="1" applyFill="1" applyBorder="1" applyAlignment="1">
      <alignment horizontal="right" wrapText="1"/>
    </xf>
    <xf numFmtId="0" fontId="7" fillId="6" borderId="3" xfId="0" applyFont="1" applyFill="1" applyBorder="1" applyAlignment="1">
      <alignment horizontal="left" wrapText="1"/>
    </xf>
    <xf numFmtId="0" fontId="7" fillId="6" borderId="3" xfId="0" applyFont="1" applyFill="1" applyBorder="1" applyAlignment="1">
      <alignment horizontal="center" wrapText="1"/>
    </xf>
    <xf numFmtId="3" fontId="7" fillId="6" borderId="3" xfId="0" applyNumberFormat="1" applyFont="1" applyFill="1" applyBorder="1" applyAlignment="1">
      <alignment horizontal="right" wrapText="1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activeCell="A3" sqref="A3:R4"/>
    </sheetView>
  </sheetViews>
  <sheetFormatPr defaultColWidth="7.625" defaultRowHeight="18.75"/>
  <cols>
    <col min="1" max="2" width="7.625" style="3"/>
    <col min="3" max="3" width="10.875" style="3" customWidth="1"/>
    <col min="4" max="16384" width="7.625" style="3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46" t="s">
        <v>0</v>
      </c>
      <c r="B3" s="46" t="s">
        <v>1</v>
      </c>
      <c r="C3" s="46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4" t="s">
        <v>11</v>
      </c>
      <c r="M3" s="34" t="s">
        <v>12</v>
      </c>
      <c r="N3" s="34" t="s">
        <v>13</v>
      </c>
      <c r="O3" s="34" t="s">
        <v>14</v>
      </c>
      <c r="P3" s="34" t="s">
        <v>15</v>
      </c>
      <c r="Q3" s="34" t="s">
        <v>16</v>
      </c>
      <c r="R3" s="44" t="s">
        <v>17</v>
      </c>
    </row>
    <row r="4" spans="1:18" ht="51.75">
      <c r="A4" s="47"/>
      <c r="B4" s="47"/>
      <c r="C4" s="47"/>
      <c r="D4" s="35" t="s">
        <v>18</v>
      </c>
      <c r="E4" s="35" t="s">
        <v>19</v>
      </c>
      <c r="F4" s="35" t="s">
        <v>20</v>
      </c>
      <c r="G4" s="35" t="s">
        <v>52</v>
      </c>
      <c r="H4" s="35" t="s">
        <v>53</v>
      </c>
      <c r="I4" s="35" t="s">
        <v>23</v>
      </c>
      <c r="J4" s="35" t="s">
        <v>24</v>
      </c>
      <c r="K4" s="35" t="s">
        <v>25</v>
      </c>
      <c r="L4" s="35" t="s">
        <v>26</v>
      </c>
      <c r="M4" s="35" t="s">
        <v>27</v>
      </c>
      <c r="N4" s="35" t="s">
        <v>28</v>
      </c>
      <c r="O4" s="35" t="s">
        <v>29</v>
      </c>
      <c r="P4" s="35" t="s">
        <v>30</v>
      </c>
      <c r="Q4" s="35" t="s">
        <v>31</v>
      </c>
      <c r="R4" s="45"/>
    </row>
    <row r="5" spans="1:18" ht="56.25">
      <c r="A5" s="5" t="s">
        <v>32</v>
      </c>
      <c r="B5" s="5" t="s">
        <v>33</v>
      </c>
      <c r="C5" s="5" t="s">
        <v>34</v>
      </c>
      <c r="D5" s="6">
        <v>317</v>
      </c>
      <c r="E5" s="6">
        <v>319</v>
      </c>
      <c r="F5" s="6">
        <v>6</v>
      </c>
      <c r="G5" s="6">
        <v>16</v>
      </c>
      <c r="H5" s="6">
        <v>324</v>
      </c>
      <c r="I5" s="6">
        <v>323</v>
      </c>
      <c r="J5" s="6">
        <v>13</v>
      </c>
      <c r="K5" s="6">
        <v>6</v>
      </c>
      <c r="L5" s="6">
        <v>324</v>
      </c>
      <c r="M5" s="6">
        <v>15</v>
      </c>
      <c r="N5" s="6">
        <v>320</v>
      </c>
      <c r="O5" s="6">
        <v>14</v>
      </c>
      <c r="P5" s="6">
        <v>8</v>
      </c>
      <c r="Q5" s="6">
        <v>9</v>
      </c>
      <c r="R5" s="7">
        <v>2014</v>
      </c>
    </row>
    <row r="6" spans="1:18">
      <c r="A6" s="8"/>
      <c r="B6" s="8"/>
      <c r="C6" s="9" t="s">
        <v>17</v>
      </c>
      <c r="D6" s="9">
        <v>317</v>
      </c>
      <c r="E6" s="9">
        <v>319</v>
      </c>
      <c r="F6" s="9">
        <v>6</v>
      </c>
      <c r="G6" s="9">
        <v>16</v>
      </c>
      <c r="H6" s="9">
        <v>324</v>
      </c>
      <c r="I6" s="9">
        <v>323</v>
      </c>
      <c r="J6" s="9">
        <v>13</v>
      </c>
      <c r="K6" s="9">
        <v>6</v>
      </c>
      <c r="L6" s="9">
        <v>324</v>
      </c>
      <c r="M6" s="9">
        <v>15</v>
      </c>
      <c r="N6" s="9">
        <v>320</v>
      </c>
      <c r="O6" s="9">
        <v>14</v>
      </c>
      <c r="P6" s="9">
        <v>8</v>
      </c>
      <c r="Q6" s="9">
        <v>9</v>
      </c>
      <c r="R6" s="10">
        <v>2014</v>
      </c>
    </row>
  </sheetData>
  <mergeCells count="6">
    <mergeCell ref="R3:R4"/>
    <mergeCell ref="A3:A4"/>
    <mergeCell ref="B3:B4"/>
    <mergeCell ref="C3:C4"/>
    <mergeCell ref="A1:P1"/>
    <mergeCell ref="A2:P2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7"/>
  <sheetViews>
    <sheetView topLeftCell="F1" workbookViewId="0">
      <selection activeCell="E10" sqref="E10"/>
    </sheetView>
  </sheetViews>
  <sheetFormatPr defaultRowHeight="21.75"/>
  <cols>
    <col min="1" max="1" width="12.5" style="12" customWidth="1"/>
    <col min="2" max="3" width="25" style="12" customWidth="1"/>
    <col min="4" max="18" width="12.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54" t="s">
        <v>0</v>
      </c>
      <c r="B3" s="54" t="s">
        <v>1</v>
      </c>
      <c r="C3" s="54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  <c r="N3" s="11" t="s">
        <v>13</v>
      </c>
      <c r="O3" s="11" t="s">
        <v>14</v>
      </c>
      <c r="P3" s="11" t="s">
        <v>15</v>
      </c>
      <c r="Q3" s="11" t="s">
        <v>16</v>
      </c>
      <c r="R3" s="54" t="s">
        <v>17</v>
      </c>
    </row>
    <row r="4" spans="1:18" ht="43.5">
      <c r="A4" s="55"/>
      <c r="B4" s="55"/>
      <c r="C4" s="55"/>
      <c r="D4" s="13" t="s">
        <v>18</v>
      </c>
      <c r="E4" s="13" t="s">
        <v>19</v>
      </c>
      <c r="F4" s="13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25</v>
      </c>
      <c r="L4" s="13" t="s">
        <v>26</v>
      </c>
      <c r="M4" s="13" t="s">
        <v>27</v>
      </c>
      <c r="N4" s="13" t="s">
        <v>28</v>
      </c>
      <c r="O4" s="13" t="s">
        <v>29</v>
      </c>
      <c r="P4" s="13" t="s">
        <v>30</v>
      </c>
      <c r="Q4" s="13" t="s">
        <v>31</v>
      </c>
      <c r="R4" s="55"/>
    </row>
    <row r="5" spans="1:18">
      <c r="A5" s="71" t="s">
        <v>32</v>
      </c>
      <c r="B5" s="71" t="s">
        <v>70</v>
      </c>
      <c r="C5" s="71" t="s">
        <v>71</v>
      </c>
      <c r="D5" s="72">
        <v>427</v>
      </c>
      <c r="E5" s="72">
        <v>425</v>
      </c>
      <c r="F5" s="72">
        <v>9</v>
      </c>
      <c r="G5" s="72">
        <v>8</v>
      </c>
      <c r="H5" s="72">
        <v>427</v>
      </c>
      <c r="I5" s="72">
        <v>432</v>
      </c>
      <c r="J5" s="72">
        <v>8</v>
      </c>
      <c r="K5" s="72">
        <v>6</v>
      </c>
      <c r="L5" s="72">
        <v>427</v>
      </c>
      <c r="M5" s="72">
        <v>11</v>
      </c>
      <c r="N5" s="72">
        <v>427</v>
      </c>
      <c r="O5" s="72">
        <v>11</v>
      </c>
      <c r="P5" s="72">
        <v>3</v>
      </c>
      <c r="Q5" s="72">
        <v>4</v>
      </c>
      <c r="R5" s="73">
        <v>2625</v>
      </c>
    </row>
    <row r="6" spans="1:18">
      <c r="A6" s="21"/>
      <c r="B6" s="21"/>
    </row>
    <row r="7" spans="1:18">
      <c r="A7" s="17"/>
      <c r="B7" s="17"/>
      <c r="C7" s="18" t="s">
        <v>17</v>
      </c>
      <c r="D7" s="18">
        <f>SUM(D5:D5)</f>
        <v>427</v>
      </c>
      <c r="E7" s="18">
        <f>SUM(E5:E5)</f>
        <v>425</v>
      </c>
      <c r="F7" s="18">
        <f>SUM(F5:F5)</f>
        <v>9</v>
      </c>
      <c r="G7" s="18">
        <f>SUM(G5:G5)</f>
        <v>8</v>
      </c>
      <c r="H7" s="18">
        <f>SUM(H5:H5)</f>
        <v>427</v>
      </c>
      <c r="I7" s="18">
        <f>SUM(I5:I5)</f>
        <v>432</v>
      </c>
      <c r="J7" s="18">
        <f>SUM(J5:J5)</f>
        <v>8</v>
      </c>
      <c r="K7" s="18">
        <f>SUM(K5:K5)</f>
        <v>6</v>
      </c>
      <c r="L7" s="18">
        <f>SUM(L5:L5)</f>
        <v>427</v>
      </c>
      <c r="M7" s="18">
        <f>SUM(M5:M5)</f>
        <v>11</v>
      </c>
      <c r="N7" s="18">
        <f>SUM(N5:N5)</f>
        <v>427</v>
      </c>
      <c r="O7" s="18">
        <f>SUM(O5:O5)</f>
        <v>11</v>
      </c>
      <c r="P7" s="18">
        <f>SUM(P5:P5)</f>
        <v>3</v>
      </c>
      <c r="Q7" s="18">
        <f>SUM(Q5:Q5)</f>
        <v>4</v>
      </c>
      <c r="R7" s="19">
        <f>SUM(R5:R5)</f>
        <v>2625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6"/>
  <sheetViews>
    <sheetView workbookViewId="0">
      <selection sqref="A1:N2"/>
    </sheetView>
  </sheetViews>
  <sheetFormatPr defaultRowHeight="21.75"/>
  <cols>
    <col min="1" max="1" width="12.5" style="12" customWidth="1"/>
    <col min="2" max="3" width="25" style="12" customWidth="1"/>
    <col min="4" max="16" width="12.5" style="12" customWidth="1"/>
    <col min="17" max="16384" width="9" style="12"/>
  </cols>
  <sheetData>
    <row r="1" spans="1:16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6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6">
      <c r="A3" s="54" t="s">
        <v>0</v>
      </c>
      <c r="B3" s="54" t="s">
        <v>1</v>
      </c>
      <c r="C3" s="54" t="s">
        <v>2</v>
      </c>
      <c r="D3" s="11" t="s">
        <v>3</v>
      </c>
      <c r="E3" s="11" t="s">
        <v>4</v>
      </c>
      <c r="F3" s="11" t="s">
        <v>6</v>
      </c>
      <c r="G3" s="11" t="s">
        <v>7</v>
      </c>
      <c r="H3" s="11" t="s">
        <v>8</v>
      </c>
      <c r="I3" s="11" t="s">
        <v>9</v>
      </c>
      <c r="J3" s="11" t="s">
        <v>10</v>
      </c>
      <c r="K3" s="11" t="s">
        <v>11</v>
      </c>
      <c r="L3" s="11" t="s">
        <v>13</v>
      </c>
      <c r="M3" s="11" t="s">
        <v>14</v>
      </c>
      <c r="N3" s="11" t="s">
        <v>15</v>
      </c>
      <c r="O3" s="11" t="s">
        <v>16</v>
      </c>
      <c r="P3" s="54" t="s">
        <v>17</v>
      </c>
    </row>
    <row r="4" spans="1:16" ht="43.5">
      <c r="A4" s="55"/>
      <c r="B4" s="55"/>
      <c r="C4" s="55"/>
      <c r="D4" s="13" t="s">
        <v>18</v>
      </c>
      <c r="E4" s="13" t="s">
        <v>19</v>
      </c>
      <c r="F4" s="13" t="s">
        <v>21</v>
      </c>
      <c r="G4" s="13" t="s">
        <v>22</v>
      </c>
      <c r="H4" s="13" t="s">
        <v>23</v>
      </c>
      <c r="I4" s="13" t="s">
        <v>24</v>
      </c>
      <c r="J4" s="13" t="s">
        <v>25</v>
      </c>
      <c r="K4" s="13" t="s">
        <v>26</v>
      </c>
      <c r="L4" s="13" t="s">
        <v>28</v>
      </c>
      <c r="M4" s="13" t="s">
        <v>29</v>
      </c>
      <c r="N4" s="13" t="s">
        <v>30</v>
      </c>
      <c r="O4" s="13" t="s">
        <v>31</v>
      </c>
      <c r="P4" s="55"/>
    </row>
    <row r="5" spans="1:16">
      <c r="A5" s="14" t="s">
        <v>32</v>
      </c>
      <c r="B5" s="14" t="s">
        <v>72</v>
      </c>
      <c r="C5" s="14" t="s">
        <v>72</v>
      </c>
      <c r="D5" s="15">
        <v>27</v>
      </c>
      <c r="E5" s="15">
        <v>27</v>
      </c>
      <c r="F5" s="15">
        <v>1</v>
      </c>
      <c r="G5" s="15">
        <v>28</v>
      </c>
      <c r="H5" s="15">
        <v>27</v>
      </c>
      <c r="I5" s="15">
        <v>1</v>
      </c>
      <c r="J5" s="15"/>
      <c r="K5" s="15">
        <v>26</v>
      </c>
      <c r="L5" s="15">
        <v>26</v>
      </c>
      <c r="M5" s="15">
        <v>1</v>
      </c>
      <c r="N5" s="15">
        <v>1</v>
      </c>
      <c r="O5" s="15">
        <v>1</v>
      </c>
      <c r="P5" s="20">
        <v>167</v>
      </c>
    </row>
    <row r="6" spans="1:16">
      <c r="A6" s="17"/>
      <c r="B6" s="17"/>
      <c r="C6" s="18" t="s">
        <v>17</v>
      </c>
      <c r="D6" s="18">
        <f t="shared" ref="D6:I6" si="0">SUM(D5)</f>
        <v>27</v>
      </c>
      <c r="E6" s="18">
        <f t="shared" si="0"/>
        <v>27</v>
      </c>
      <c r="F6" s="18">
        <f t="shared" si="0"/>
        <v>1</v>
      </c>
      <c r="G6" s="18">
        <f t="shared" si="0"/>
        <v>28</v>
      </c>
      <c r="H6" s="18">
        <f t="shared" si="0"/>
        <v>27</v>
      </c>
      <c r="I6" s="18">
        <f t="shared" si="0"/>
        <v>1</v>
      </c>
      <c r="J6" s="18"/>
      <c r="K6" s="18">
        <f t="shared" ref="K6:P6" si="1">SUM(K5)</f>
        <v>26</v>
      </c>
      <c r="L6" s="18">
        <f t="shared" si="1"/>
        <v>26</v>
      </c>
      <c r="M6" s="18">
        <f t="shared" si="1"/>
        <v>1</v>
      </c>
      <c r="N6" s="18">
        <f t="shared" si="1"/>
        <v>1</v>
      </c>
      <c r="O6" s="18">
        <f t="shared" si="1"/>
        <v>1</v>
      </c>
      <c r="P6" s="19">
        <f t="shared" si="1"/>
        <v>167</v>
      </c>
    </row>
  </sheetData>
  <mergeCells count="6">
    <mergeCell ref="P3:P4"/>
    <mergeCell ref="A1:N1"/>
    <mergeCell ref="A2:N2"/>
    <mergeCell ref="A3:A4"/>
    <mergeCell ref="B3:B4"/>
    <mergeCell ref="C3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U6"/>
  <sheetViews>
    <sheetView tabSelected="1" topLeftCell="H1" workbookViewId="0">
      <selection activeCell="E14" sqref="E14"/>
    </sheetView>
  </sheetViews>
  <sheetFormatPr defaultRowHeight="14.25"/>
  <cols>
    <col min="1" max="1" width="12.5" customWidth="1"/>
    <col min="2" max="3" width="25" customWidth="1"/>
    <col min="4" max="17" width="12.5" customWidth="1"/>
  </cols>
  <sheetData>
    <row r="1" spans="1:21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36"/>
      <c r="P1" s="36"/>
      <c r="Q1" s="36"/>
      <c r="R1" s="36"/>
      <c r="S1" s="36"/>
      <c r="T1" s="36"/>
      <c r="U1" s="36"/>
    </row>
    <row r="2" spans="1:21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37"/>
      <c r="P2" s="37"/>
      <c r="Q2" s="37"/>
      <c r="R2" s="37"/>
      <c r="S2" s="37"/>
      <c r="T2" s="37"/>
      <c r="U2" s="37"/>
    </row>
    <row r="3" spans="1:21" ht="24">
      <c r="A3" s="57" t="s">
        <v>0</v>
      </c>
      <c r="B3" s="57" t="s">
        <v>1</v>
      </c>
      <c r="C3" s="57" t="s">
        <v>2</v>
      </c>
      <c r="D3" s="58" t="s">
        <v>3</v>
      </c>
      <c r="E3" s="58" t="s">
        <v>4</v>
      </c>
      <c r="F3" s="58" t="s">
        <v>6</v>
      </c>
      <c r="G3" s="58" t="s">
        <v>7</v>
      </c>
      <c r="H3" s="58" t="s">
        <v>8</v>
      </c>
      <c r="I3" s="58" t="s">
        <v>9</v>
      </c>
      <c r="J3" s="58" t="s">
        <v>10</v>
      </c>
      <c r="K3" s="58" t="s">
        <v>11</v>
      </c>
      <c r="L3" s="58" t="s">
        <v>12</v>
      </c>
      <c r="M3" s="58" t="s">
        <v>13</v>
      </c>
      <c r="N3" s="58" t="s">
        <v>14</v>
      </c>
      <c r="O3" s="58" t="s">
        <v>15</v>
      </c>
      <c r="P3" s="58" t="s">
        <v>16</v>
      </c>
      <c r="Q3" s="57" t="s">
        <v>17</v>
      </c>
    </row>
    <row r="4" spans="1:21" ht="72">
      <c r="A4" s="59"/>
      <c r="B4" s="59"/>
      <c r="C4" s="59"/>
      <c r="D4" s="60" t="s">
        <v>18</v>
      </c>
      <c r="E4" s="60" t="s">
        <v>19</v>
      </c>
      <c r="F4" s="60" t="s">
        <v>21</v>
      </c>
      <c r="G4" s="60" t="s">
        <v>22</v>
      </c>
      <c r="H4" s="60" t="s">
        <v>23</v>
      </c>
      <c r="I4" s="60" t="s">
        <v>24</v>
      </c>
      <c r="J4" s="60" t="s">
        <v>25</v>
      </c>
      <c r="K4" s="60" t="s">
        <v>26</v>
      </c>
      <c r="L4" s="60" t="s">
        <v>27</v>
      </c>
      <c r="M4" s="60" t="s">
        <v>28</v>
      </c>
      <c r="N4" s="60" t="s">
        <v>29</v>
      </c>
      <c r="O4" s="60" t="s">
        <v>30</v>
      </c>
      <c r="P4" s="60" t="s">
        <v>31</v>
      </c>
      <c r="Q4" s="59"/>
    </row>
    <row r="5" spans="1:21" ht="24">
      <c r="A5" s="61" t="s">
        <v>32</v>
      </c>
      <c r="B5" s="61" t="s">
        <v>73</v>
      </c>
      <c r="C5" s="61" t="s">
        <v>74</v>
      </c>
      <c r="D5" s="62">
        <v>316</v>
      </c>
      <c r="E5" s="62">
        <v>309</v>
      </c>
      <c r="F5" s="62">
        <v>4</v>
      </c>
      <c r="G5" s="62">
        <v>310</v>
      </c>
      <c r="H5" s="62">
        <v>308</v>
      </c>
      <c r="I5" s="62">
        <v>9</v>
      </c>
      <c r="J5" s="62">
        <v>4</v>
      </c>
      <c r="K5" s="62">
        <v>332</v>
      </c>
      <c r="L5" s="62">
        <v>3</v>
      </c>
      <c r="M5" s="62">
        <v>332</v>
      </c>
      <c r="N5" s="62">
        <v>23</v>
      </c>
      <c r="O5" s="62">
        <v>11</v>
      </c>
      <c r="P5" s="62">
        <v>16</v>
      </c>
      <c r="Q5" s="70">
        <v>1977</v>
      </c>
    </row>
    <row r="6" spans="1:21" ht="24">
      <c r="A6" s="67"/>
      <c r="B6" s="67"/>
      <c r="C6" s="68" t="s">
        <v>17</v>
      </c>
      <c r="D6" s="68">
        <v>316</v>
      </c>
      <c r="E6" s="68">
        <v>309</v>
      </c>
      <c r="F6" s="68">
        <v>4</v>
      </c>
      <c r="G6" s="68">
        <v>310</v>
      </c>
      <c r="H6" s="68">
        <v>308</v>
      </c>
      <c r="I6" s="68">
        <v>9</v>
      </c>
      <c r="J6" s="68">
        <v>4</v>
      </c>
      <c r="K6" s="68">
        <v>332</v>
      </c>
      <c r="L6" s="68">
        <v>3</v>
      </c>
      <c r="M6" s="68">
        <v>332</v>
      </c>
      <c r="N6" s="68">
        <v>23</v>
      </c>
      <c r="O6" s="68">
        <v>11</v>
      </c>
      <c r="P6" s="68">
        <v>16</v>
      </c>
      <c r="Q6" s="69">
        <v>1977</v>
      </c>
    </row>
  </sheetData>
  <mergeCells count="6">
    <mergeCell ref="Q3:Q4"/>
    <mergeCell ref="A1:N1"/>
    <mergeCell ref="A2:N2"/>
    <mergeCell ref="A3:A4"/>
    <mergeCell ref="B3:B4"/>
    <mergeCell ref="C3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sqref="A1:N2"/>
    </sheetView>
  </sheetViews>
  <sheetFormatPr defaultRowHeight="24"/>
  <cols>
    <col min="1" max="1" width="12.5" style="56" customWidth="1"/>
    <col min="2" max="3" width="25" style="56" customWidth="1"/>
    <col min="4" max="18" width="12.5" style="56" customWidth="1"/>
    <col min="19" max="16384" width="9" style="56"/>
  </cols>
  <sheetData>
    <row r="1" spans="1:18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8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8">
      <c r="A3" s="57" t="s">
        <v>0</v>
      </c>
      <c r="B3" s="57" t="s">
        <v>1</v>
      </c>
      <c r="C3" s="57" t="s">
        <v>2</v>
      </c>
      <c r="D3" s="58" t="s">
        <v>3</v>
      </c>
      <c r="E3" s="58" t="s">
        <v>4</v>
      </c>
      <c r="F3" s="58" t="s">
        <v>5</v>
      </c>
      <c r="G3" s="58" t="s">
        <v>6</v>
      </c>
      <c r="H3" s="58" t="s">
        <v>7</v>
      </c>
      <c r="I3" s="58" t="s">
        <v>8</v>
      </c>
      <c r="J3" s="58" t="s">
        <v>9</v>
      </c>
      <c r="K3" s="58" t="s">
        <v>10</v>
      </c>
      <c r="L3" s="58" t="s">
        <v>11</v>
      </c>
      <c r="M3" s="58" t="s">
        <v>12</v>
      </c>
      <c r="N3" s="58" t="s">
        <v>13</v>
      </c>
      <c r="O3" s="58" t="s">
        <v>14</v>
      </c>
      <c r="P3" s="58" t="s">
        <v>15</v>
      </c>
      <c r="Q3" s="58" t="s">
        <v>16</v>
      </c>
      <c r="R3" s="57" t="s">
        <v>17</v>
      </c>
    </row>
    <row r="4" spans="1:18" ht="72">
      <c r="A4" s="59"/>
      <c r="B4" s="59"/>
      <c r="C4" s="59"/>
      <c r="D4" s="60" t="s">
        <v>18</v>
      </c>
      <c r="E4" s="60" t="s">
        <v>19</v>
      </c>
      <c r="F4" s="60" t="s">
        <v>20</v>
      </c>
      <c r="G4" s="60" t="s">
        <v>21</v>
      </c>
      <c r="H4" s="60" t="s">
        <v>22</v>
      </c>
      <c r="I4" s="60" t="s">
        <v>23</v>
      </c>
      <c r="J4" s="60" t="s">
        <v>24</v>
      </c>
      <c r="K4" s="60" t="s">
        <v>25</v>
      </c>
      <c r="L4" s="60" t="s">
        <v>26</v>
      </c>
      <c r="M4" s="60" t="s">
        <v>27</v>
      </c>
      <c r="N4" s="60" t="s">
        <v>28</v>
      </c>
      <c r="O4" s="60" t="s">
        <v>29</v>
      </c>
      <c r="P4" s="60" t="s">
        <v>30</v>
      </c>
      <c r="Q4" s="60" t="s">
        <v>31</v>
      </c>
      <c r="R4" s="59"/>
    </row>
    <row r="5" spans="1:18">
      <c r="A5" s="61" t="s">
        <v>32</v>
      </c>
      <c r="B5" s="61" t="s">
        <v>75</v>
      </c>
      <c r="C5" s="61" t="s">
        <v>76</v>
      </c>
      <c r="D5" s="62">
        <v>19</v>
      </c>
      <c r="E5" s="62">
        <v>19</v>
      </c>
      <c r="F5" s="62"/>
      <c r="G5" s="62"/>
      <c r="H5" s="62">
        <v>19</v>
      </c>
      <c r="I5" s="62">
        <v>19</v>
      </c>
      <c r="J5" s="62"/>
      <c r="K5" s="62"/>
      <c r="L5" s="62">
        <v>19</v>
      </c>
      <c r="M5" s="62"/>
      <c r="N5" s="62">
        <v>19</v>
      </c>
      <c r="O5" s="62"/>
      <c r="P5" s="62"/>
      <c r="Q5" s="62"/>
      <c r="R5" s="63">
        <v>114</v>
      </c>
    </row>
    <row r="6" spans="1:18">
      <c r="A6" s="64"/>
      <c r="B6" s="64"/>
      <c r="C6" s="64" t="s">
        <v>77</v>
      </c>
      <c r="D6" s="65">
        <v>263</v>
      </c>
      <c r="E6" s="65">
        <v>262</v>
      </c>
      <c r="F6" s="65">
        <v>7</v>
      </c>
      <c r="G6" s="65">
        <v>9</v>
      </c>
      <c r="H6" s="65">
        <v>262</v>
      </c>
      <c r="I6" s="65">
        <v>265</v>
      </c>
      <c r="J6" s="65">
        <v>9</v>
      </c>
      <c r="K6" s="65">
        <v>7</v>
      </c>
      <c r="L6" s="65">
        <v>262</v>
      </c>
      <c r="M6" s="65">
        <v>11</v>
      </c>
      <c r="N6" s="65">
        <v>262</v>
      </c>
      <c r="O6" s="65">
        <v>9</v>
      </c>
      <c r="P6" s="65">
        <v>6</v>
      </c>
      <c r="Q6" s="65">
        <v>6</v>
      </c>
      <c r="R6" s="66">
        <v>1640</v>
      </c>
    </row>
    <row r="7" spans="1:18">
      <c r="A7" s="67"/>
      <c r="B7" s="67"/>
      <c r="C7" s="68" t="s">
        <v>17</v>
      </c>
      <c r="D7" s="68">
        <v>282</v>
      </c>
      <c r="E7" s="68">
        <v>281</v>
      </c>
      <c r="F7" s="68">
        <v>7</v>
      </c>
      <c r="G7" s="68">
        <v>9</v>
      </c>
      <c r="H7" s="68">
        <v>281</v>
      </c>
      <c r="I7" s="68">
        <v>284</v>
      </c>
      <c r="J7" s="68">
        <v>9</v>
      </c>
      <c r="K7" s="68">
        <v>7</v>
      </c>
      <c r="L7" s="68">
        <v>281</v>
      </c>
      <c r="M7" s="68">
        <v>11</v>
      </c>
      <c r="N7" s="68">
        <v>281</v>
      </c>
      <c r="O7" s="68">
        <v>9</v>
      </c>
      <c r="P7" s="68">
        <v>6</v>
      </c>
      <c r="Q7" s="68">
        <v>6</v>
      </c>
      <c r="R7" s="69">
        <v>1754</v>
      </c>
    </row>
  </sheetData>
  <mergeCells count="6">
    <mergeCell ref="R3:R4"/>
    <mergeCell ref="A1:N1"/>
    <mergeCell ref="A2:N2"/>
    <mergeCell ref="A3:A4"/>
    <mergeCell ref="B3:B4"/>
    <mergeCell ref="C3:C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sqref="A1:N2"/>
    </sheetView>
  </sheetViews>
  <sheetFormatPr defaultRowHeight="24"/>
  <cols>
    <col min="1" max="1" width="12.5" style="56" customWidth="1"/>
    <col min="2" max="3" width="25" style="56" customWidth="1"/>
    <col min="4" max="18" width="12.5" style="56" customWidth="1"/>
    <col min="19" max="16384" width="9" style="56"/>
  </cols>
  <sheetData>
    <row r="1" spans="1:18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8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8">
      <c r="A3" s="57" t="s">
        <v>0</v>
      </c>
      <c r="B3" s="57" t="s">
        <v>1</v>
      </c>
      <c r="C3" s="57" t="s">
        <v>2</v>
      </c>
      <c r="D3" s="58" t="s">
        <v>3</v>
      </c>
      <c r="E3" s="58" t="s">
        <v>4</v>
      </c>
      <c r="F3" s="58" t="s">
        <v>5</v>
      </c>
      <c r="G3" s="58" t="s">
        <v>6</v>
      </c>
      <c r="H3" s="58" t="s">
        <v>7</v>
      </c>
      <c r="I3" s="58" t="s">
        <v>8</v>
      </c>
      <c r="J3" s="58" t="s">
        <v>9</v>
      </c>
      <c r="K3" s="58" t="s">
        <v>10</v>
      </c>
      <c r="L3" s="58" t="s">
        <v>11</v>
      </c>
      <c r="M3" s="58" t="s">
        <v>12</v>
      </c>
      <c r="N3" s="58" t="s">
        <v>13</v>
      </c>
      <c r="O3" s="58" t="s">
        <v>14</v>
      </c>
      <c r="P3" s="58" t="s">
        <v>15</v>
      </c>
      <c r="Q3" s="58" t="s">
        <v>16</v>
      </c>
      <c r="R3" s="57" t="s">
        <v>17</v>
      </c>
    </row>
    <row r="4" spans="1:18" ht="72">
      <c r="A4" s="59"/>
      <c r="B4" s="59"/>
      <c r="C4" s="59"/>
      <c r="D4" s="60" t="s">
        <v>18</v>
      </c>
      <c r="E4" s="60" t="s">
        <v>19</v>
      </c>
      <c r="F4" s="60" t="s">
        <v>20</v>
      </c>
      <c r="G4" s="60" t="s">
        <v>21</v>
      </c>
      <c r="H4" s="60" t="s">
        <v>22</v>
      </c>
      <c r="I4" s="60" t="s">
        <v>23</v>
      </c>
      <c r="J4" s="60" t="s">
        <v>24</v>
      </c>
      <c r="K4" s="60" t="s">
        <v>25</v>
      </c>
      <c r="L4" s="60" t="s">
        <v>26</v>
      </c>
      <c r="M4" s="60" t="s">
        <v>27</v>
      </c>
      <c r="N4" s="60" t="s">
        <v>28</v>
      </c>
      <c r="O4" s="60" t="s">
        <v>29</v>
      </c>
      <c r="P4" s="60" t="s">
        <v>30</v>
      </c>
      <c r="Q4" s="60" t="s">
        <v>31</v>
      </c>
      <c r="R4" s="59"/>
    </row>
    <row r="5" spans="1:18">
      <c r="A5" s="61" t="s">
        <v>32</v>
      </c>
      <c r="B5" s="61" t="s">
        <v>78</v>
      </c>
      <c r="C5" s="61" t="s">
        <v>79</v>
      </c>
      <c r="D5" s="62">
        <v>291</v>
      </c>
      <c r="E5" s="62">
        <v>291</v>
      </c>
      <c r="F5" s="62">
        <v>6</v>
      </c>
      <c r="G5" s="62">
        <v>3</v>
      </c>
      <c r="H5" s="62">
        <v>291</v>
      </c>
      <c r="I5" s="62">
        <v>291</v>
      </c>
      <c r="J5" s="62">
        <v>1</v>
      </c>
      <c r="K5" s="62">
        <v>6</v>
      </c>
      <c r="L5" s="62">
        <v>287</v>
      </c>
      <c r="M5" s="62">
        <v>1</v>
      </c>
      <c r="N5" s="62">
        <v>288</v>
      </c>
      <c r="O5" s="62">
        <v>1</v>
      </c>
      <c r="P5" s="62">
        <v>6</v>
      </c>
      <c r="Q5" s="62">
        <v>8</v>
      </c>
      <c r="R5" s="70">
        <v>1771</v>
      </c>
    </row>
    <row r="6" spans="1:18">
      <c r="A6" s="67"/>
      <c r="B6" s="67"/>
      <c r="C6" s="68" t="s">
        <v>17</v>
      </c>
      <c r="D6" s="68">
        <v>291</v>
      </c>
      <c r="E6" s="68">
        <v>291</v>
      </c>
      <c r="F6" s="68">
        <v>6</v>
      </c>
      <c r="G6" s="68">
        <v>3</v>
      </c>
      <c r="H6" s="68">
        <v>291</v>
      </c>
      <c r="I6" s="68">
        <v>291</v>
      </c>
      <c r="J6" s="68">
        <v>1</v>
      </c>
      <c r="K6" s="68">
        <v>6</v>
      </c>
      <c r="L6" s="68">
        <v>287</v>
      </c>
      <c r="M6" s="68">
        <v>1</v>
      </c>
      <c r="N6" s="68">
        <v>288</v>
      </c>
      <c r="O6" s="68">
        <v>1</v>
      </c>
      <c r="P6" s="68">
        <v>6</v>
      </c>
      <c r="Q6" s="68">
        <v>8</v>
      </c>
      <c r="R6" s="69">
        <v>1771</v>
      </c>
    </row>
  </sheetData>
  <mergeCells count="6">
    <mergeCell ref="R3:R4"/>
    <mergeCell ref="A1:N1"/>
    <mergeCell ref="A2:N2"/>
    <mergeCell ref="A3:A4"/>
    <mergeCell ref="B3:B4"/>
    <mergeCell ref="C3:C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6"/>
  <sheetViews>
    <sheetView topLeftCell="B1" workbookViewId="0">
      <selection activeCell="F9" sqref="F9"/>
    </sheetView>
  </sheetViews>
  <sheetFormatPr defaultRowHeight="24"/>
  <cols>
    <col min="1" max="1" width="12.5" style="56" customWidth="1"/>
    <col min="2" max="3" width="25" style="56" customWidth="1"/>
    <col min="4" max="18" width="12.5" style="56" customWidth="1"/>
    <col min="19" max="16384" width="9" style="56"/>
  </cols>
  <sheetData>
    <row r="1" spans="1:18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8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8">
      <c r="A3" s="57" t="s">
        <v>0</v>
      </c>
      <c r="B3" s="57" t="s">
        <v>1</v>
      </c>
      <c r="C3" s="57" t="s">
        <v>2</v>
      </c>
      <c r="D3" s="58" t="s">
        <v>3</v>
      </c>
      <c r="E3" s="58" t="s">
        <v>4</v>
      </c>
      <c r="F3" s="58" t="s">
        <v>5</v>
      </c>
      <c r="G3" s="58" t="s">
        <v>6</v>
      </c>
      <c r="H3" s="58" t="s">
        <v>7</v>
      </c>
      <c r="I3" s="58" t="s">
        <v>8</v>
      </c>
      <c r="J3" s="58" t="s">
        <v>9</v>
      </c>
      <c r="K3" s="58" t="s">
        <v>10</v>
      </c>
      <c r="L3" s="58" t="s">
        <v>11</v>
      </c>
      <c r="M3" s="58" t="s">
        <v>12</v>
      </c>
      <c r="N3" s="58" t="s">
        <v>13</v>
      </c>
      <c r="O3" s="58" t="s">
        <v>14</v>
      </c>
      <c r="P3" s="58" t="s">
        <v>15</v>
      </c>
      <c r="Q3" s="58" t="s">
        <v>16</v>
      </c>
      <c r="R3" s="57" t="s">
        <v>17</v>
      </c>
    </row>
    <row r="4" spans="1:18" ht="72">
      <c r="A4" s="59"/>
      <c r="B4" s="59"/>
      <c r="C4" s="59"/>
      <c r="D4" s="60" t="s">
        <v>18</v>
      </c>
      <c r="E4" s="60" t="s">
        <v>19</v>
      </c>
      <c r="F4" s="60" t="s">
        <v>20</v>
      </c>
      <c r="G4" s="60" t="s">
        <v>21</v>
      </c>
      <c r="H4" s="60" t="s">
        <v>22</v>
      </c>
      <c r="I4" s="60" t="s">
        <v>23</v>
      </c>
      <c r="J4" s="60" t="s">
        <v>24</v>
      </c>
      <c r="K4" s="60" t="s">
        <v>25</v>
      </c>
      <c r="L4" s="60" t="s">
        <v>26</v>
      </c>
      <c r="M4" s="60" t="s">
        <v>27</v>
      </c>
      <c r="N4" s="60" t="s">
        <v>28</v>
      </c>
      <c r="O4" s="60" t="s">
        <v>29</v>
      </c>
      <c r="P4" s="60" t="s">
        <v>30</v>
      </c>
      <c r="Q4" s="60" t="s">
        <v>31</v>
      </c>
      <c r="R4" s="59"/>
    </row>
    <row r="5" spans="1:18">
      <c r="A5" s="61" t="s">
        <v>32</v>
      </c>
      <c r="B5" s="61" t="s">
        <v>80</v>
      </c>
      <c r="C5" s="61" t="s">
        <v>81</v>
      </c>
      <c r="D5" s="62">
        <v>522</v>
      </c>
      <c r="E5" s="62">
        <v>520</v>
      </c>
      <c r="F5" s="62">
        <v>5</v>
      </c>
      <c r="G5" s="62">
        <v>15</v>
      </c>
      <c r="H5" s="62">
        <v>521</v>
      </c>
      <c r="I5" s="62">
        <v>520</v>
      </c>
      <c r="J5" s="62">
        <v>13</v>
      </c>
      <c r="K5" s="62">
        <v>4</v>
      </c>
      <c r="L5" s="62">
        <v>523</v>
      </c>
      <c r="M5" s="62">
        <v>16</v>
      </c>
      <c r="N5" s="62">
        <v>522</v>
      </c>
      <c r="O5" s="62">
        <v>11</v>
      </c>
      <c r="P5" s="62">
        <v>6</v>
      </c>
      <c r="Q5" s="62">
        <v>6</v>
      </c>
      <c r="R5" s="70">
        <v>3204</v>
      </c>
    </row>
    <row r="6" spans="1:18">
      <c r="A6" s="67"/>
      <c r="B6" s="67"/>
      <c r="C6" s="68" t="s">
        <v>17</v>
      </c>
      <c r="D6" s="68">
        <v>522</v>
      </c>
      <c r="E6" s="68">
        <v>520</v>
      </c>
      <c r="F6" s="68">
        <v>5</v>
      </c>
      <c r="G6" s="68">
        <v>15</v>
      </c>
      <c r="H6" s="68">
        <v>521</v>
      </c>
      <c r="I6" s="68">
        <v>520</v>
      </c>
      <c r="J6" s="68">
        <v>13</v>
      </c>
      <c r="K6" s="68">
        <v>4</v>
      </c>
      <c r="L6" s="68">
        <v>523</v>
      </c>
      <c r="M6" s="68">
        <v>16</v>
      </c>
      <c r="N6" s="68">
        <v>522</v>
      </c>
      <c r="O6" s="68">
        <v>11</v>
      </c>
      <c r="P6" s="68">
        <v>6</v>
      </c>
      <c r="Q6" s="68">
        <v>6</v>
      </c>
      <c r="R6" s="69">
        <v>3204</v>
      </c>
    </row>
  </sheetData>
  <mergeCells count="6">
    <mergeCell ref="R3:R4"/>
    <mergeCell ref="A1:N1"/>
    <mergeCell ref="A2:N2"/>
    <mergeCell ref="A3:A4"/>
    <mergeCell ref="B3:B4"/>
    <mergeCell ref="C3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8"/>
  <sheetViews>
    <sheetView workbookViewId="0">
      <selection activeCell="A3" sqref="A3:R4"/>
    </sheetView>
  </sheetViews>
  <sheetFormatPr defaultRowHeight="21.75"/>
  <cols>
    <col min="1" max="1" width="7.375" style="12" customWidth="1"/>
    <col min="2" max="2" width="15.75" style="12" customWidth="1"/>
    <col min="3" max="3" width="20.625" style="12" customWidth="1"/>
    <col min="4" max="4" width="7.375" style="12" customWidth="1"/>
    <col min="5" max="5" width="7" style="12" customWidth="1"/>
    <col min="6" max="6" width="8" style="12" customWidth="1"/>
    <col min="7" max="7" width="7" style="12" customWidth="1"/>
    <col min="8" max="8" width="7.375" style="12" customWidth="1"/>
    <col min="9" max="13" width="8.625" style="12" customWidth="1"/>
    <col min="14" max="14" width="6.625" style="12" customWidth="1"/>
    <col min="15" max="15" width="7.875" style="12" customWidth="1"/>
    <col min="16" max="17" width="8.625" style="12" customWidth="1"/>
    <col min="18" max="18" width="6.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50" t="s">
        <v>0</v>
      </c>
      <c r="B3" s="50" t="s">
        <v>1</v>
      </c>
      <c r="C3" s="50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4" t="s">
        <v>11</v>
      </c>
      <c r="M3" s="34" t="s">
        <v>12</v>
      </c>
      <c r="N3" s="34" t="s">
        <v>13</v>
      </c>
      <c r="O3" s="34" t="s">
        <v>14</v>
      </c>
      <c r="P3" s="34" t="s">
        <v>15</v>
      </c>
      <c r="Q3" s="34" t="s">
        <v>16</v>
      </c>
      <c r="R3" s="44" t="s">
        <v>17</v>
      </c>
    </row>
    <row r="4" spans="1:18" ht="51.75">
      <c r="A4" s="51"/>
      <c r="B4" s="51"/>
      <c r="C4" s="51"/>
      <c r="D4" s="35" t="s">
        <v>18</v>
      </c>
      <c r="E4" s="35" t="s">
        <v>19</v>
      </c>
      <c r="F4" s="35" t="s">
        <v>20</v>
      </c>
      <c r="G4" s="35" t="s">
        <v>52</v>
      </c>
      <c r="H4" s="35" t="s">
        <v>53</v>
      </c>
      <c r="I4" s="35" t="s">
        <v>23</v>
      </c>
      <c r="J4" s="35" t="s">
        <v>24</v>
      </c>
      <c r="K4" s="35" t="s">
        <v>25</v>
      </c>
      <c r="L4" s="35" t="s">
        <v>26</v>
      </c>
      <c r="M4" s="35" t="s">
        <v>27</v>
      </c>
      <c r="N4" s="35" t="s">
        <v>28</v>
      </c>
      <c r="O4" s="35" t="s">
        <v>29</v>
      </c>
      <c r="P4" s="35" t="s">
        <v>30</v>
      </c>
      <c r="Q4" s="35" t="s">
        <v>31</v>
      </c>
      <c r="R4" s="45"/>
    </row>
    <row r="5" spans="1:18">
      <c r="A5" s="14" t="s">
        <v>32</v>
      </c>
      <c r="B5" s="14" t="s">
        <v>35</v>
      </c>
      <c r="C5" s="14" t="s">
        <v>36</v>
      </c>
      <c r="D5" s="15">
        <v>155</v>
      </c>
      <c r="E5" s="15">
        <v>155</v>
      </c>
      <c r="F5" s="15">
        <v>2</v>
      </c>
      <c r="G5" s="15">
        <v>1</v>
      </c>
      <c r="H5" s="15">
        <v>154</v>
      </c>
      <c r="I5" s="15">
        <v>156</v>
      </c>
      <c r="J5" s="15">
        <v>1</v>
      </c>
      <c r="K5" s="15">
        <v>4</v>
      </c>
      <c r="L5" s="15">
        <v>154</v>
      </c>
      <c r="M5" s="15"/>
      <c r="N5" s="15">
        <v>155</v>
      </c>
      <c r="O5" s="15">
        <v>3</v>
      </c>
      <c r="P5" s="15">
        <v>6</v>
      </c>
      <c r="Q5" s="15">
        <v>6</v>
      </c>
      <c r="R5" s="20">
        <v>952</v>
      </c>
    </row>
    <row r="6" spans="1:18">
      <c r="A6" s="21"/>
      <c r="B6" s="21"/>
      <c r="C6" s="21" t="s">
        <v>37</v>
      </c>
      <c r="D6" s="22">
        <v>343</v>
      </c>
      <c r="E6" s="22">
        <v>343</v>
      </c>
      <c r="F6" s="22">
        <v>4</v>
      </c>
      <c r="G6" s="22">
        <v>3</v>
      </c>
      <c r="H6" s="22">
        <v>343</v>
      </c>
      <c r="I6" s="22">
        <v>343</v>
      </c>
      <c r="J6" s="22">
        <v>3</v>
      </c>
      <c r="K6" s="22">
        <v>3</v>
      </c>
      <c r="L6" s="22">
        <v>343</v>
      </c>
      <c r="M6" s="22">
        <v>4</v>
      </c>
      <c r="N6" s="22">
        <v>343</v>
      </c>
      <c r="O6" s="22">
        <v>5</v>
      </c>
      <c r="P6" s="22">
        <v>2</v>
      </c>
      <c r="Q6" s="22">
        <v>3</v>
      </c>
      <c r="R6" s="23">
        <v>2085</v>
      </c>
    </row>
    <row r="7" spans="1:18">
      <c r="A7" s="14"/>
      <c r="B7" s="14"/>
      <c r="C7" s="14" t="s">
        <v>38</v>
      </c>
      <c r="D7" s="15">
        <v>91</v>
      </c>
      <c r="E7" s="15">
        <v>90</v>
      </c>
      <c r="F7" s="15">
        <v>1</v>
      </c>
      <c r="G7" s="15">
        <v>3</v>
      </c>
      <c r="H7" s="15">
        <v>90</v>
      </c>
      <c r="I7" s="15">
        <v>90</v>
      </c>
      <c r="J7" s="15">
        <v>3</v>
      </c>
      <c r="K7" s="15">
        <v>2</v>
      </c>
      <c r="L7" s="15">
        <v>90</v>
      </c>
      <c r="M7" s="15">
        <v>3</v>
      </c>
      <c r="N7" s="15">
        <v>92</v>
      </c>
      <c r="O7" s="15">
        <v>3</v>
      </c>
      <c r="P7" s="15">
        <v>4</v>
      </c>
      <c r="Q7" s="15">
        <v>6</v>
      </c>
      <c r="R7" s="20">
        <v>568</v>
      </c>
    </row>
    <row r="8" spans="1:18">
      <c r="A8" s="17"/>
      <c r="B8" s="17"/>
      <c r="C8" s="18" t="s">
        <v>17</v>
      </c>
      <c r="D8" s="18">
        <v>589</v>
      </c>
      <c r="E8" s="18">
        <v>588</v>
      </c>
      <c r="F8" s="18">
        <v>7</v>
      </c>
      <c r="G8" s="18">
        <v>7</v>
      </c>
      <c r="H8" s="18">
        <v>587</v>
      </c>
      <c r="I8" s="18">
        <v>589</v>
      </c>
      <c r="J8" s="18">
        <v>7</v>
      </c>
      <c r="K8" s="18">
        <v>9</v>
      </c>
      <c r="L8" s="18">
        <v>587</v>
      </c>
      <c r="M8" s="18">
        <v>7</v>
      </c>
      <c r="N8" s="18">
        <v>590</v>
      </c>
      <c r="O8" s="18">
        <v>11</v>
      </c>
      <c r="P8" s="18">
        <v>12</v>
      </c>
      <c r="Q8" s="18">
        <v>15</v>
      </c>
      <c r="R8" s="19">
        <v>3605</v>
      </c>
    </row>
  </sheetData>
  <mergeCells count="6">
    <mergeCell ref="R3:R4"/>
    <mergeCell ref="A3:A4"/>
    <mergeCell ref="B3:B4"/>
    <mergeCell ref="C3:C4"/>
    <mergeCell ref="A1:P1"/>
    <mergeCell ref="A2:P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6"/>
  <sheetViews>
    <sheetView workbookViewId="0">
      <selection activeCell="B12" sqref="B12"/>
    </sheetView>
  </sheetViews>
  <sheetFormatPr defaultRowHeight="14.25"/>
  <cols>
    <col min="1" max="1" width="6.25" customWidth="1"/>
    <col min="2" max="2" width="12.875" customWidth="1"/>
    <col min="3" max="3" width="14.875" customWidth="1"/>
    <col min="4" max="4" width="8.625" customWidth="1"/>
    <col min="5" max="5" width="7.5" customWidth="1"/>
    <col min="6" max="6" width="8.25" customWidth="1"/>
    <col min="7" max="7" width="7.625" customWidth="1"/>
    <col min="8" max="9" width="7.375" customWidth="1"/>
    <col min="10" max="10" width="7.875" customWidth="1"/>
    <col min="11" max="11" width="7.5" customWidth="1"/>
    <col min="12" max="12" width="7.375" customWidth="1"/>
    <col min="13" max="13" width="7" customWidth="1"/>
    <col min="14" max="14" width="7.25" customWidth="1"/>
    <col min="15" max="15" width="7.625" customWidth="1"/>
    <col min="16" max="16" width="7.125" customWidth="1"/>
    <col min="17" max="17" width="7.875" customWidth="1"/>
    <col min="18" max="18" width="7.125" customWidth="1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 s="1" customFormat="1" ht="17.25">
      <c r="A3" s="44" t="s">
        <v>0</v>
      </c>
      <c r="B3" s="44" t="s">
        <v>1</v>
      </c>
      <c r="C3" s="44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4" t="s">
        <v>11</v>
      </c>
      <c r="M3" s="34" t="s">
        <v>12</v>
      </c>
      <c r="N3" s="34" t="s">
        <v>13</v>
      </c>
      <c r="O3" s="34" t="s">
        <v>14</v>
      </c>
      <c r="P3" s="34" t="s">
        <v>15</v>
      </c>
      <c r="Q3" s="34" t="s">
        <v>16</v>
      </c>
      <c r="R3" s="44" t="s">
        <v>17</v>
      </c>
    </row>
    <row r="4" spans="1:18" s="1" customFormat="1" ht="69">
      <c r="A4" s="45"/>
      <c r="B4" s="45"/>
      <c r="C4" s="45"/>
      <c r="D4" s="35" t="s">
        <v>18</v>
      </c>
      <c r="E4" s="35" t="s">
        <v>19</v>
      </c>
      <c r="F4" s="35" t="s">
        <v>20</v>
      </c>
      <c r="G4" s="35" t="s">
        <v>52</v>
      </c>
      <c r="H4" s="35" t="s">
        <v>53</v>
      </c>
      <c r="I4" s="35" t="s">
        <v>23</v>
      </c>
      <c r="J4" s="35" t="s">
        <v>24</v>
      </c>
      <c r="K4" s="35" t="s">
        <v>25</v>
      </c>
      <c r="L4" s="35" t="s">
        <v>26</v>
      </c>
      <c r="M4" s="35" t="s">
        <v>27</v>
      </c>
      <c r="N4" s="35" t="s">
        <v>28</v>
      </c>
      <c r="O4" s="35" t="s">
        <v>29</v>
      </c>
      <c r="P4" s="35" t="s">
        <v>30</v>
      </c>
      <c r="Q4" s="35" t="s">
        <v>31</v>
      </c>
      <c r="R4" s="45"/>
    </row>
    <row r="5" spans="1:18" s="1" customFormat="1" ht="17.25">
      <c r="A5" s="24" t="s">
        <v>32</v>
      </c>
      <c r="B5" s="24" t="s">
        <v>39</v>
      </c>
      <c r="C5" s="24" t="s">
        <v>40</v>
      </c>
      <c r="D5" s="25">
        <v>233</v>
      </c>
      <c r="E5" s="25">
        <v>232</v>
      </c>
      <c r="F5" s="25">
        <v>5</v>
      </c>
      <c r="G5" s="25">
        <v>4</v>
      </c>
      <c r="H5" s="25">
        <v>234</v>
      </c>
      <c r="I5" s="25">
        <v>232</v>
      </c>
      <c r="J5" s="25">
        <v>6</v>
      </c>
      <c r="K5" s="25">
        <v>4</v>
      </c>
      <c r="L5" s="25">
        <v>233</v>
      </c>
      <c r="M5" s="25">
        <v>5</v>
      </c>
      <c r="N5" s="25">
        <v>233</v>
      </c>
      <c r="O5" s="25">
        <v>5</v>
      </c>
      <c r="P5" s="25">
        <v>4</v>
      </c>
      <c r="Q5" s="25">
        <v>4</v>
      </c>
      <c r="R5" s="26">
        <v>1434</v>
      </c>
    </row>
    <row r="6" spans="1:18" s="1" customFormat="1" ht="17.25">
      <c r="A6" s="27"/>
      <c r="B6" s="27"/>
      <c r="C6" s="27" t="s">
        <v>41</v>
      </c>
      <c r="D6" s="28">
        <v>237</v>
      </c>
      <c r="E6" s="28">
        <v>238</v>
      </c>
      <c r="F6" s="28">
        <v>3</v>
      </c>
      <c r="G6" s="28">
        <v>4</v>
      </c>
      <c r="H6" s="28">
        <v>237</v>
      </c>
      <c r="I6" s="28">
        <v>237</v>
      </c>
      <c r="J6" s="28">
        <v>3</v>
      </c>
      <c r="K6" s="28">
        <v>2</v>
      </c>
      <c r="L6" s="28">
        <v>238</v>
      </c>
      <c r="M6" s="28">
        <v>3</v>
      </c>
      <c r="N6" s="28">
        <v>238</v>
      </c>
      <c r="O6" s="28">
        <v>3</v>
      </c>
      <c r="P6" s="28">
        <v>2</v>
      </c>
      <c r="Q6" s="28">
        <v>2</v>
      </c>
      <c r="R6" s="29">
        <v>1447</v>
      </c>
    </row>
    <row r="7" spans="1:18" s="1" customFormat="1" ht="17.25">
      <c r="A7" s="30"/>
      <c r="B7" s="30"/>
      <c r="C7" s="31" t="s">
        <v>17</v>
      </c>
      <c r="D7" s="31">
        <v>470</v>
      </c>
      <c r="E7" s="31">
        <v>470</v>
      </c>
      <c r="F7" s="31">
        <v>8</v>
      </c>
      <c r="G7" s="31">
        <v>8</v>
      </c>
      <c r="H7" s="31">
        <v>471</v>
      </c>
      <c r="I7" s="31">
        <v>469</v>
      </c>
      <c r="J7" s="31">
        <v>9</v>
      </c>
      <c r="K7" s="31">
        <v>6</v>
      </c>
      <c r="L7" s="31">
        <v>471</v>
      </c>
      <c r="M7" s="31">
        <v>8</v>
      </c>
      <c r="N7" s="31">
        <v>471</v>
      </c>
      <c r="O7" s="31">
        <v>8</v>
      </c>
      <c r="P7" s="31">
        <v>6</v>
      </c>
      <c r="Q7" s="31">
        <v>6</v>
      </c>
      <c r="R7" s="32">
        <v>2881</v>
      </c>
    </row>
    <row r="8" spans="1:18" s="1" customFormat="1" ht="17.25"/>
    <row r="9" spans="1:18" s="1" customFormat="1" ht="17.25"/>
    <row r="10" spans="1:18" s="1" customFormat="1" ht="17.25"/>
    <row r="11" spans="1:18" s="1" customFormat="1" ht="17.25"/>
    <row r="12" spans="1:18" s="1" customFormat="1" ht="17.25"/>
    <row r="13" spans="1:18" s="1" customFormat="1" ht="17.25"/>
    <row r="14" spans="1:18" s="1" customFormat="1" ht="17.25"/>
    <row r="15" spans="1:18" s="1" customFormat="1" ht="17.25"/>
    <row r="16" spans="1:18" s="1" customFormat="1" ht="17.25"/>
  </sheetData>
  <mergeCells count="6">
    <mergeCell ref="R3:R4"/>
    <mergeCell ref="A3:A4"/>
    <mergeCell ref="B3:B4"/>
    <mergeCell ref="C3:C4"/>
    <mergeCell ref="A1:P1"/>
    <mergeCell ref="A2:P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6"/>
  <sheetViews>
    <sheetView workbookViewId="0">
      <selection sqref="A1:R2"/>
    </sheetView>
  </sheetViews>
  <sheetFormatPr defaultRowHeight="17.25"/>
  <cols>
    <col min="1" max="1" width="9.875" style="1" customWidth="1"/>
    <col min="2" max="2" width="13.875" style="1" customWidth="1"/>
    <col min="3" max="3" width="14.625" style="1" customWidth="1"/>
    <col min="4" max="4" width="7.375" style="1" customWidth="1"/>
    <col min="5" max="5" width="7.75" style="1" customWidth="1"/>
    <col min="6" max="6" width="8.625" style="1" customWidth="1"/>
    <col min="7" max="7" width="6.625" style="1" customWidth="1"/>
    <col min="8" max="8" width="7.625" style="1" customWidth="1"/>
    <col min="9" max="9" width="7.5" style="1" customWidth="1"/>
    <col min="10" max="10" width="7.25" style="1" customWidth="1"/>
    <col min="11" max="11" width="8.25" style="1" customWidth="1"/>
    <col min="12" max="13" width="8.625" style="1" customWidth="1"/>
    <col min="14" max="14" width="7.5" style="1" customWidth="1"/>
    <col min="15" max="15" width="7.625" style="1" customWidth="1"/>
    <col min="16" max="18" width="8.625" style="1" customWidth="1"/>
    <col min="19" max="16384" width="9" style="1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s="12" customFormat="1" ht="21.75">
      <c r="A3" s="50" t="s">
        <v>0</v>
      </c>
      <c r="B3" s="50" t="s">
        <v>1</v>
      </c>
      <c r="C3" s="50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4" t="s">
        <v>11</v>
      </c>
      <c r="M3" s="34" t="s">
        <v>12</v>
      </c>
      <c r="N3" s="34" t="s">
        <v>13</v>
      </c>
      <c r="O3" s="34" t="s">
        <v>14</v>
      </c>
      <c r="P3" s="34" t="s">
        <v>15</v>
      </c>
      <c r="Q3" s="34" t="s">
        <v>16</v>
      </c>
      <c r="R3" s="44" t="s">
        <v>17</v>
      </c>
    </row>
    <row r="4" spans="1:18" s="12" customFormat="1" ht="51.75">
      <c r="A4" s="51"/>
      <c r="B4" s="51"/>
      <c r="C4" s="51"/>
      <c r="D4" s="35" t="s">
        <v>18</v>
      </c>
      <c r="E4" s="35" t="s">
        <v>19</v>
      </c>
      <c r="F4" s="35" t="s">
        <v>20</v>
      </c>
      <c r="G4" s="35" t="s">
        <v>52</v>
      </c>
      <c r="H4" s="35" t="s">
        <v>53</v>
      </c>
      <c r="I4" s="35" t="s">
        <v>23</v>
      </c>
      <c r="J4" s="35" t="s">
        <v>24</v>
      </c>
      <c r="K4" s="35" t="s">
        <v>25</v>
      </c>
      <c r="L4" s="35" t="s">
        <v>26</v>
      </c>
      <c r="M4" s="35" t="s">
        <v>27</v>
      </c>
      <c r="N4" s="35" t="s">
        <v>28</v>
      </c>
      <c r="O4" s="35" t="s">
        <v>29</v>
      </c>
      <c r="P4" s="35" t="s">
        <v>30</v>
      </c>
      <c r="Q4" s="35" t="s">
        <v>31</v>
      </c>
      <c r="R4" s="45"/>
    </row>
    <row r="5" spans="1:18" s="12" customFormat="1" ht="21.75">
      <c r="A5" s="14" t="s">
        <v>32</v>
      </c>
      <c r="B5" s="14" t="s">
        <v>42</v>
      </c>
      <c r="C5" s="14" t="s">
        <v>43</v>
      </c>
      <c r="D5" s="15">
        <v>23</v>
      </c>
      <c r="E5" s="15">
        <v>22</v>
      </c>
      <c r="F5" s="15">
        <v>2</v>
      </c>
      <c r="G5" s="15">
        <v>1</v>
      </c>
      <c r="H5" s="15">
        <v>24</v>
      </c>
      <c r="I5" s="15">
        <v>23</v>
      </c>
      <c r="J5" s="15">
        <v>1</v>
      </c>
      <c r="K5" s="15">
        <v>4</v>
      </c>
      <c r="L5" s="15">
        <v>22</v>
      </c>
      <c r="M5" s="15">
        <v>1</v>
      </c>
      <c r="N5" s="15">
        <v>22</v>
      </c>
      <c r="O5" s="15">
        <v>1</v>
      </c>
      <c r="P5" s="15">
        <v>1</v>
      </c>
      <c r="Q5" s="15">
        <v>1</v>
      </c>
      <c r="R5" s="20">
        <v>148</v>
      </c>
    </row>
    <row r="6" spans="1:18" s="12" customFormat="1" ht="21.75">
      <c r="A6" s="21"/>
      <c r="B6" s="21"/>
      <c r="C6" s="21" t="s">
        <v>44</v>
      </c>
      <c r="D6" s="22">
        <v>490</v>
      </c>
      <c r="E6" s="22">
        <v>494</v>
      </c>
      <c r="F6" s="22">
        <v>12</v>
      </c>
      <c r="G6" s="22">
        <v>16</v>
      </c>
      <c r="H6" s="22">
        <v>493</v>
      </c>
      <c r="I6" s="22">
        <v>492</v>
      </c>
      <c r="J6" s="22">
        <v>11</v>
      </c>
      <c r="K6" s="22">
        <v>8</v>
      </c>
      <c r="L6" s="22">
        <v>491</v>
      </c>
      <c r="M6" s="22">
        <v>13</v>
      </c>
      <c r="N6" s="22">
        <v>491</v>
      </c>
      <c r="O6" s="22">
        <v>15</v>
      </c>
      <c r="P6" s="22">
        <v>14</v>
      </c>
      <c r="Q6" s="22">
        <v>15</v>
      </c>
      <c r="R6" s="23">
        <v>3055</v>
      </c>
    </row>
    <row r="7" spans="1:18" s="12" customFormat="1" ht="21.75">
      <c r="A7" s="17"/>
      <c r="B7" s="17"/>
      <c r="C7" s="18" t="s">
        <v>17</v>
      </c>
      <c r="D7" s="18">
        <v>513</v>
      </c>
      <c r="E7" s="18">
        <v>516</v>
      </c>
      <c r="F7" s="18">
        <v>14</v>
      </c>
      <c r="G7" s="18">
        <v>17</v>
      </c>
      <c r="H7" s="18">
        <v>517</v>
      </c>
      <c r="I7" s="18">
        <v>515</v>
      </c>
      <c r="J7" s="18">
        <v>12</v>
      </c>
      <c r="K7" s="18">
        <v>12</v>
      </c>
      <c r="L7" s="18">
        <v>513</v>
      </c>
      <c r="M7" s="18">
        <v>14</v>
      </c>
      <c r="N7" s="18">
        <v>513</v>
      </c>
      <c r="O7" s="18">
        <v>16</v>
      </c>
      <c r="P7" s="18">
        <v>15</v>
      </c>
      <c r="Q7" s="18">
        <v>16</v>
      </c>
      <c r="R7" s="19">
        <v>3203</v>
      </c>
    </row>
    <row r="8" spans="1:18" s="12" customFormat="1" ht="21.75"/>
    <row r="9" spans="1:18" s="12" customFormat="1" ht="21.75"/>
    <row r="10" spans="1:18" s="12" customFormat="1" ht="21.75"/>
    <row r="11" spans="1:18" s="12" customFormat="1" ht="21.75"/>
    <row r="12" spans="1:18" s="12" customFormat="1" ht="21.75"/>
    <row r="13" spans="1:18" s="12" customFormat="1" ht="21.75"/>
    <row r="14" spans="1:18" s="12" customFormat="1" ht="21.75"/>
    <row r="15" spans="1:18" s="12" customFormat="1" ht="21.75"/>
    <row r="16" spans="1:18" s="12" customFormat="1" ht="21.75"/>
  </sheetData>
  <mergeCells count="6">
    <mergeCell ref="R3:R4"/>
    <mergeCell ref="A3:A4"/>
    <mergeCell ref="B3:B4"/>
    <mergeCell ref="C3:C4"/>
    <mergeCell ref="A1:R1"/>
    <mergeCell ref="A2:R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selection sqref="A1:R2"/>
    </sheetView>
  </sheetViews>
  <sheetFormatPr defaultRowHeight="21.75"/>
  <cols>
    <col min="1" max="1" width="6.375" style="12" customWidth="1"/>
    <col min="2" max="2" width="16.875" style="12" customWidth="1"/>
    <col min="3" max="3" width="18.75" style="12" customWidth="1"/>
    <col min="4" max="18" width="12.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>
      <c r="A3" s="50" t="s">
        <v>0</v>
      </c>
      <c r="B3" s="50" t="s">
        <v>1</v>
      </c>
      <c r="C3" s="50" t="s">
        <v>2</v>
      </c>
      <c r="D3" s="38" t="s">
        <v>3</v>
      </c>
      <c r="E3" s="38" t="s">
        <v>4</v>
      </c>
      <c r="F3" s="38" t="s">
        <v>5</v>
      </c>
      <c r="G3" s="38" t="s">
        <v>6</v>
      </c>
      <c r="H3" s="38" t="s">
        <v>7</v>
      </c>
      <c r="I3" s="38" t="s">
        <v>8</v>
      </c>
      <c r="J3" s="38" t="s">
        <v>9</v>
      </c>
      <c r="K3" s="38" t="s">
        <v>10</v>
      </c>
      <c r="L3" s="38" t="s">
        <v>11</v>
      </c>
      <c r="M3" s="38" t="s">
        <v>12</v>
      </c>
      <c r="N3" s="38" t="s">
        <v>13</v>
      </c>
      <c r="O3" s="38" t="s">
        <v>14</v>
      </c>
      <c r="P3" s="38" t="s">
        <v>15</v>
      </c>
      <c r="Q3" s="38" t="s">
        <v>16</v>
      </c>
      <c r="R3" s="50" t="s">
        <v>17</v>
      </c>
    </row>
    <row r="4" spans="1:18" ht="43.5">
      <c r="A4" s="51"/>
      <c r="B4" s="51"/>
      <c r="C4" s="51"/>
      <c r="D4" s="39" t="s">
        <v>18</v>
      </c>
      <c r="E4" s="39" t="s">
        <v>19</v>
      </c>
      <c r="F4" s="39" t="s">
        <v>20</v>
      </c>
      <c r="G4" s="39" t="s">
        <v>21</v>
      </c>
      <c r="H4" s="39" t="s">
        <v>22</v>
      </c>
      <c r="I4" s="39" t="s">
        <v>23</v>
      </c>
      <c r="J4" s="39" t="s">
        <v>24</v>
      </c>
      <c r="K4" s="39" t="s">
        <v>25</v>
      </c>
      <c r="L4" s="39" t="s">
        <v>26</v>
      </c>
      <c r="M4" s="39" t="s">
        <v>27</v>
      </c>
      <c r="N4" s="39" t="s">
        <v>28</v>
      </c>
      <c r="O4" s="39" t="s">
        <v>29</v>
      </c>
      <c r="P4" s="39" t="s">
        <v>30</v>
      </c>
      <c r="Q4" s="39" t="s">
        <v>31</v>
      </c>
      <c r="R4" s="51"/>
    </row>
    <row r="5" spans="1:18">
      <c r="A5" s="14" t="s">
        <v>32</v>
      </c>
      <c r="B5" s="14" t="s">
        <v>45</v>
      </c>
      <c r="C5" s="14" t="s">
        <v>46</v>
      </c>
      <c r="D5" s="15">
        <v>194</v>
      </c>
      <c r="E5" s="15">
        <v>194</v>
      </c>
      <c r="F5" s="15">
        <v>9</v>
      </c>
      <c r="G5" s="15">
        <v>3</v>
      </c>
      <c r="H5" s="15">
        <v>195</v>
      </c>
      <c r="I5" s="15">
        <v>192</v>
      </c>
      <c r="J5" s="15">
        <v>10</v>
      </c>
      <c r="K5" s="15">
        <v>9</v>
      </c>
      <c r="L5" s="15">
        <v>191</v>
      </c>
      <c r="M5" s="15">
        <v>3</v>
      </c>
      <c r="N5" s="15">
        <v>195</v>
      </c>
      <c r="O5" s="15">
        <v>7</v>
      </c>
      <c r="P5" s="15">
        <v>2</v>
      </c>
      <c r="Q5" s="15">
        <v>1</v>
      </c>
      <c r="R5" s="16">
        <v>1205</v>
      </c>
    </row>
    <row r="6" spans="1:18">
      <c r="A6" s="21"/>
      <c r="B6" s="21"/>
      <c r="C6" s="21" t="s">
        <v>47</v>
      </c>
      <c r="D6" s="22">
        <v>154</v>
      </c>
      <c r="E6" s="22">
        <v>156</v>
      </c>
      <c r="F6" s="22">
        <v>2</v>
      </c>
      <c r="G6" s="22">
        <v>3</v>
      </c>
      <c r="H6" s="22">
        <v>156</v>
      </c>
      <c r="I6" s="22">
        <v>157</v>
      </c>
      <c r="J6" s="22">
        <v>3</v>
      </c>
      <c r="K6" s="22">
        <v>1</v>
      </c>
      <c r="L6" s="22">
        <v>155</v>
      </c>
      <c r="M6" s="22">
        <v>7</v>
      </c>
      <c r="N6" s="22">
        <v>156</v>
      </c>
      <c r="O6" s="22">
        <v>7</v>
      </c>
      <c r="P6" s="22">
        <v>2</v>
      </c>
      <c r="Q6" s="22">
        <v>2</v>
      </c>
      <c r="R6" s="33">
        <v>961</v>
      </c>
    </row>
    <row r="7" spans="1:18">
      <c r="A7" s="14"/>
      <c r="B7" s="14"/>
      <c r="C7" s="14" t="s">
        <v>48</v>
      </c>
      <c r="D7" s="15">
        <v>300</v>
      </c>
      <c r="E7" s="15">
        <v>301</v>
      </c>
      <c r="F7" s="15">
        <v>4</v>
      </c>
      <c r="G7" s="15">
        <v>7</v>
      </c>
      <c r="H7" s="15">
        <v>301</v>
      </c>
      <c r="I7" s="15">
        <v>302</v>
      </c>
      <c r="J7" s="15">
        <v>7</v>
      </c>
      <c r="K7" s="15">
        <v>5</v>
      </c>
      <c r="L7" s="15">
        <v>301</v>
      </c>
      <c r="M7" s="15">
        <v>7</v>
      </c>
      <c r="N7" s="15">
        <v>301</v>
      </c>
      <c r="O7" s="15">
        <v>6</v>
      </c>
      <c r="P7" s="15">
        <v>7</v>
      </c>
      <c r="Q7" s="15">
        <v>7</v>
      </c>
      <c r="R7" s="16">
        <v>1856</v>
      </c>
    </row>
    <row r="8" spans="1:18">
      <c r="A8" s="21"/>
      <c r="B8" s="21"/>
      <c r="C8" s="21" t="s">
        <v>49</v>
      </c>
      <c r="D8" s="22">
        <v>212</v>
      </c>
      <c r="E8" s="22">
        <v>211</v>
      </c>
      <c r="F8" s="22">
        <v>3</v>
      </c>
      <c r="G8" s="22">
        <v>3</v>
      </c>
      <c r="H8" s="22">
        <v>211</v>
      </c>
      <c r="I8" s="22">
        <v>212</v>
      </c>
      <c r="J8" s="22">
        <v>4</v>
      </c>
      <c r="K8" s="22">
        <v>3</v>
      </c>
      <c r="L8" s="22">
        <v>213</v>
      </c>
      <c r="M8" s="22">
        <v>3</v>
      </c>
      <c r="N8" s="22">
        <v>214</v>
      </c>
      <c r="O8" s="22">
        <v>3</v>
      </c>
      <c r="P8" s="22">
        <v>2</v>
      </c>
      <c r="Q8" s="22">
        <v>1</v>
      </c>
      <c r="R8" s="23">
        <v>1295</v>
      </c>
    </row>
    <row r="9" spans="1:18">
      <c r="A9" s="17"/>
      <c r="B9" s="17"/>
      <c r="C9" s="18" t="s">
        <v>17</v>
      </c>
      <c r="D9" s="18">
        <v>860</v>
      </c>
      <c r="E9" s="18">
        <v>862</v>
      </c>
      <c r="F9" s="18">
        <v>18</v>
      </c>
      <c r="G9" s="18">
        <v>16</v>
      </c>
      <c r="H9" s="18">
        <v>863</v>
      </c>
      <c r="I9" s="18">
        <v>863</v>
      </c>
      <c r="J9" s="18">
        <v>24</v>
      </c>
      <c r="K9" s="18">
        <v>18</v>
      </c>
      <c r="L9" s="18">
        <v>860</v>
      </c>
      <c r="M9" s="18">
        <v>20</v>
      </c>
      <c r="N9" s="18">
        <v>866</v>
      </c>
      <c r="O9" s="18">
        <v>23</v>
      </c>
      <c r="P9" s="18">
        <v>13</v>
      </c>
      <c r="Q9" s="18">
        <v>11</v>
      </c>
      <c r="R9" s="19">
        <v>5317</v>
      </c>
    </row>
  </sheetData>
  <mergeCells count="6">
    <mergeCell ref="R3:R4"/>
    <mergeCell ref="A3:A4"/>
    <mergeCell ref="B3:B4"/>
    <mergeCell ref="C3:C4"/>
    <mergeCell ref="A1:R1"/>
    <mergeCell ref="A2:R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sqref="A1:P2"/>
    </sheetView>
  </sheetViews>
  <sheetFormatPr defaultRowHeight="18.75"/>
  <cols>
    <col min="1" max="1" width="12.5" style="3" customWidth="1"/>
    <col min="2" max="3" width="25" style="3" customWidth="1"/>
    <col min="4" max="16" width="12.5" style="3" customWidth="1"/>
    <col min="17" max="16384" width="9" style="3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36"/>
      <c r="R1" s="36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37"/>
      <c r="R2" s="37"/>
    </row>
    <row r="3" spans="1:18">
      <c r="A3" s="46" t="s">
        <v>0</v>
      </c>
      <c r="B3" s="46" t="s">
        <v>1</v>
      </c>
      <c r="C3" s="46" t="s">
        <v>2</v>
      </c>
      <c r="D3" s="40" t="s">
        <v>3</v>
      </c>
      <c r="E3" s="40" t="s">
        <v>4</v>
      </c>
      <c r="F3" s="40" t="s">
        <v>5</v>
      </c>
      <c r="G3" s="40" t="s">
        <v>6</v>
      </c>
      <c r="H3" s="40" t="s">
        <v>7</v>
      </c>
      <c r="I3" s="40" t="s">
        <v>8</v>
      </c>
      <c r="J3" s="40" t="s">
        <v>9</v>
      </c>
      <c r="K3" s="40" t="s">
        <v>10</v>
      </c>
      <c r="L3" s="40" t="s">
        <v>11</v>
      </c>
      <c r="M3" s="40" t="s">
        <v>12</v>
      </c>
      <c r="N3" s="40" t="s">
        <v>13</v>
      </c>
      <c r="O3" s="40" t="s">
        <v>14</v>
      </c>
      <c r="P3" s="46" t="s">
        <v>17</v>
      </c>
    </row>
    <row r="4" spans="1:18" ht="37.5">
      <c r="A4" s="47"/>
      <c r="B4" s="47"/>
      <c r="C4" s="47"/>
      <c r="D4" s="41" t="s">
        <v>18</v>
      </c>
      <c r="E4" s="41" t="s">
        <v>19</v>
      </c>
      <c r="F4" s="41" t="s">
        <v>20</v>
      </c>
      <c r="G4" s="41" t="s">
        <v>21</v>
      </c>
      <c r="H4" s="41" t="s">
        <v>22</v>
      </c>
      <c r="I4" s="41" t="s">
        <v>23</v>
      </c>
      <c r="J4" s="41" t="s">
        <v>24</v>
      </c>
      <c r="K4" s="41" t="s">
        <v>25</v>
      </c>
      <c r="L4" s="41" t="s">
        <v>26</v>
      </c>
      <c r="M4" s="41" t="s">
        <v>27</v>
      </c>
      <c r="N4" s="41" t="s">
        <v>28</v>
      </c>
      <c r="O4" s="41" t="s">
        <v>29</v>
      </c>
      <c r="P4" s="47"/>
    </row>
    <row r="5" spans="1:18">
      <c r="A5" s="5" t="s">
        <v>32</v>
      </c>
      <c r="B5" s="5" t="s">
        <v>50</v>
      </c>
      <c r="C5" s="5" t="s">
        <v>51</v>
      </c>
      <c r="D5" s="6">
        <v>442</v>
      </c>
      <c r="E5" s="6">
        <v>443</v>
      </c>
      <c r="F5" s="6">
        <v>5</v>
      </c>
      <c r="G5" s="6">
        <v>2</v>
      </c>
      <c r="H5" s="6">
        <v>442</v>
      </c>
      <c r="I5" s="6">
        <v>443</v>
      </c>
      <c r="J5" s="6">
        <v>1</v>
      </c>
      <c r="K5" s="6">
        <v>5</v>
      </c>
      <c r="L5" s="6">
        <v>442</v>
      </c>
      <c r="M5" s="6">
        <v>2</v>
      </c>
      <c r="N5" s="6">
        <v>442</v>
      </c>
      <c r="O5" s="6">
        <v>2</v>
      </c>
      <c r="P5" s="7">
        <v>2671</v>
      </c>
    </row>
    <row r="6" spans="1:18">
      <c r="A6" s="8"/>
      <c r="B6" s="8"/>
      <c r="C6" s="9" t="s">
        <v>17</v>
      </c>
      <c r="D6" s="9">
        <v>442</v>
      </c>
      <c r="E6" s="9">
        <v>443</v>
      </c>
      <c r="F6" s="9">
        <v>5</v>
      </c>
      <c r="G6" s="9">
        <v>2</v>
      </c>
      <c r="H6" s="9">
        <v>442</v>
      </c>
      <c r="I6" s="9">
        <v>443</v>
      </c>
      <c r="J6" s="9">
        <v>1</v>
      </c>
      <c r="K6" s="9">
        <v>5</v>
      </c>
      <c r="L6" s="9">
        <v>442</v>
      </c>
      <c r="M6" s="9">
        <v>2</v>
      </c>
      <c r="N6" s="9">
        <v>442</v>
      </c>
      <c r="O6" s="9">
        <v>2</v>
      </c>
      <c r="P6" s="10">
        <v>2671</v>
      </c>
    </row>
  </sheetData>
  <mergeCells count="6">
    <mergeCell ref="P3:P4"/>
    <mergeCell ref="A3:A4"/>
    <mergeCell ref="B3:B4"/>
    <mergeCell ref="C3:C4"/>
    <mergeCell ref="A1:P1"/>
    <mergeCell ref="A2:P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selection sqref="A1:P2"/>
    </sheetView>
  </sheetViews>
  <sheetFormatPr defaultRowHeight="21.75"/>
  <cols>
    <col min="1" max="1" width="9.625" style="12" customWidth="1"/>
    <col min="2" max="2" width="18.625" style="12" customWidth="1"/>
    <col min="3" max="3" width="17.375" style="12" customWidth="1"/>
    <col min="4" max="18" width="7.62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54" t="s">
        <v>0</v>
      </c>
      <c r="B3" s="54" t="s">
        <v>1</v>
      </c>
      <c r="C3" s="54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52" t="s">
        <v>17</v>
      </c>
    </row>
    <row r="4" spans="1:18" ht="75">
      <c r="A4" s="55"/>
      <c r="B4" s="55"/>
      <c r="C4" s="55"/>
      <c r="D4" s="4" t="s">
        <v>18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  <c r="P4" s="4" t="s">
        <v>30</v>
      </c>
      <c r="Q4" s="4" t="s">
        <v>31</v>
      </c>
      <c r="R4" s="53"/>
    </row>
    <row r="5" spans="1:18">
      <c r="A5" s="14" t="s">
        <v>32</v>
      </c>
      <c r="B5" s="14" t="s">
        <v>56</v>
      </c>
      <c r="C5" s="14" t="s">
        <v>57</v>
      </c>
      <c r="D5" s="15">
        <v>100</v>
      </c>
      <c r="E5" s="15">
        <v>100</v>
      </c>
      <c r="F5" s="15"/>
      <c r="G5" s="15"/>
      <c r="H5" s="15">
        <v>100</v>
      </c>
      <c r="I5" s="15">
        <v>100</v>
      </c>
      <c r="J5" s="15"/>
      <c r="K5" s="15"/>
      <c r="L5" s="15">
        <v>100</v>
      </c>
      <c r="M5" s="15"/>
      <c r="N5" s="15">
        <v>100</v>
      </c>
      <c r="O5" s="15"/>
      <c r="P5" s="15"/>
      <c r="Q5" s="15"/>
      <c r="R5" s="20">
        <v>600</v>
      </c>
    </row>
    <row r="6" spans="1:18">
      <c r="A6" s="21"/>
      <c r="B6" s="21"/>
      <c r="C6" s="21" t="s">
        <v>58</v>
      </c>
      <c r="D6" s="42">
        <v>1340</v>
      </c>
      <c r="E6" s="42">
        <v>1340</v>
      </c>
      <c r="F6" s="22">
        <v>25</v>
      </c>
      <c r="G6" s="22">
        <v>15</v>
      </c>
      <c r="H6" s="42">
        <v>1340</v>
      </c>
      <c r="I6" s="42">
        <v>1340</v>
      </c>
      <c r="J6" s="22">
        <v>12</v>
      </c>
      <c r="K6" s="22">
        <v>24</v>
      </c>
      <c r="L6" s="42">
        <v>1340</v>
      </c>
      <c r="M6" s="22">
        <v>24</v>
      </c>
      <c r="N6" s="42">
        <v>1340</v>
      </c>
      <c r="O6" s="22">
        <v>24</v>
      </c>
      <c r="P6" s="22">
        <v>10</v>
      </c>
      <c r="Q6" s="22">
        <v>8</v>
      </c>
      <c r="R6" s="23">
        <v>8182</v>
      </c>
    </row>
    <row r="7" spans="1:18">
      <c r="A7" s="14"/>
      <c r="B7" s="14"/>
      <c r="C7" s="14" t="s">
        <v>59</v>
      </c>
      <c r="D7" s="15">
        <v>193</v>
      </c>
      <c r="E7" s="15">
        <v>193</v>
      </c>
      <c r="F7" s="15"/>
      <c r="G7" s="15"/>
      <c r="H7" s="15">
        <v>193</v>
      </c>
      <c r="I7" s="15">
        <v>193</v>
      </c>
      <c r="J7" s="15"/>
      <c r="K7" s="15"/>
      <c r="L7" s="15">
        <v>193</v>
      </c>
      <c r="M7" s="15"/>
      <c r="N7" s="15">
        <v>193</v>
      </c>
      <c r="O7" s="15"/>
      <c r="P7" s="15"/>
      <c r="Q7" s="15"/>
      <c r="R7" s="16">
        <v>1158</v>
      </c>
    </row>
    <row r="8" spans="1:18">
      <c r="A8" s="21"/>
      <c r="B8" s="21"/>
      <c r="C8" s="21" t="s">
        <v>60</v>
      </c>
      <c r="D8" s="22">
        <v>80</v>
      </c>
      <c r="E8" s="22">
        <v>80</v>
      </c>
      <c r="F8" s="22"/>
      <c r="G8" s="22"/>
      <c r="H8" s="22">
        <v>80</v>
      </c>
      <c r="I8" s="22">
        <v>80</v>
      </c>
      <c r="J8" s="22"/>
      <c r="K8" s="22"/>
      <c r="L8" s="22">
        <v>80</v>
      </c>
      <c r="M8" s="22"/>
      <c r="N8" s="22">
        <v>80</v>
      </c>
      <c r="O8" s="22"/>
      <c r="P8" s="22"/>
      <c r="Q8" s="22"/>
      <c r="R8" s="33">
        <v>480</v>
      </c>
    </row>
    <row r="9" spans="1:18">
      <c r="A9" s="17"/>
      <c r="B9" s="17"/>
      <c r="C9" s="18" t="s">
        <v>17</v>
      </c>
      <c r="D9" s="43">
        <v>1713</v>
      </c>
      <c r="E9" s="43">
        <v>1713</v>
      </c>
      <c r="F9" s="18">
        <v>25</v>
      </c>
      <c r="G9" s="18">
        <v>15</v>
      </c>
      <c r="H9" s="43">
        <v>1713</v>
      </c>
      <c r="I9" s="43">
        <v>1713</v>
      </c>
      <c r="J9" s="18">
        <v>12</v>
      </c>
      <c r="K9" s="18">
        <v>24</v>
      </c>
      <c r="L9" s="43">
        <v>1713</v>
      </c>
      <c r="M9" s="18">
        <v>24</v>
      </c>
      <c r="N9" s="43">
        <v>1713</v>
      </c>
      <c r="O9" s="18">
        <v>24</v>
      </c>
      <c r="P9" s="18">
        <v>10</v>
      </c>
      <c r="Q9" s="18">
        <v>8</v>
      </c>
      <c r="R9" s="19">
        <v>10420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R10"/>
  <sheetViews>
    <sheetView workbookViewId="0">
      <selection sqref="A1:P2"/>
    </sheetView>
  </sheetViews>
  <sheetFormatPr defaultRowHeight="21.75"/>
  <cols>
    <col min="1" max="1" width="9.375" style="12" customWidth="1"/>
    <col min="2" max="2" width="18" style="12" customWidth="1"/>
    <col min="3" max="3" width="18.625" style="12" customWidth="1"/>
    <col min="4" max="18" width="12.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54" t="s">
        <v>0</v>
      </c>
      <c r="B3" s="54" t="s">
        <v>1</v>
      </c>
      <c r="C3" s="54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  <c r="N3" s="11" t="s">
        <v>13</v>
      </c>
      <c r="O3" s="11" t="s">
        <v>14</v>
      </c>
      <c r="P3" s="11" t="s">
        <v>15</v>
      </c>
      <c r="Q3" s="11" t="s">
        <v>16</v>
      </c>
      <c r="R3" s="54" t="s">
        <v>17</v>
      </c>
    </row>
    <row r="4" spans="1:18" ht="43.5">
      <c r="A4" s="55"/>
      <c r="B4" s="55"/>
      <c r="C4" s="55"/>
      <c r="D4" s="13" t="s">
        <v>18</v>
      </c>
      <c r="E4" s="13" t="s">
        <v>19</v>
      </c>
      <c r="F4" s="13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25</v>
      </c>
      <c r="L4" s="13" t="s">
        <v>26</v>
      </c>
      <c r="M4" s="13" t="s">
        <v>27</v>
      </c>
      <c r="N4" s="13" t="s">
        <v>28</v>
      </c>
      <c r="O4" s="13" t="s">
        <v>29</v>
      </c>
      <c r="P4" s="13" t="s">
        <v>30</v>
      </c>
      <c r="Q4" s="13" t="s">
        <v>31</v>
      </c>
      <c r="R4" s="55"/>
    </row>
    <row r="5" spans="1:18">
      <c r="A5" s="14" t="s">
        <v>32</v>
      </c>
      <c r="B5" s="14" t="s">
        <v>61</v>
      </c>
      <c r="C5" s="14" t="s">
        <v>62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20"/>
    </row>
    <row r="6" spans="1:18">
      <c r="A6" s="21"/>
      <c r="B6" s="21"/>
      <c r="C6" s="21" t="s">
        <v>63</v>
      </c>
      <c r="D6" s="22">
        <v>136</v>
      </c>
      <c r="E6" s="22">
        <v>134</v>
      </c>
      <c r="F6" s="22">
        <v>1</v>
      </c>
      <c r="G6" s="22">
        <v>1</v>
      </c>
      <c r="H6" s="22">
        <v>135</v>
      </c>
      <c r="I6" s="22">
        <v>134</v>
      </c>
      <c r="J6" s="22">
        <v>1</v>
      </c>
      <c r="K6" s="22"/>
      <c r="L6" s="22">
        <v>136</v>
      </c>
      <c r="M6" s="22">
        <v>1</v>
      </c>
      <c r="N6" s="22">
        <v>137</v>
      </c>
      <c r="O6" s="22">
        <v>1</v>
      </c>
      <c r="P6" s="22">
        <v>2</v>
      </c>
      <c r="Q6" s="22">
        <v>2</v>
      </c>
      <c r="R6" s="33">
        <v>821</v>
      </c>
    </row>
    <row r="7" spans="1:18">
      <c r="A7" s="14"/>
      <c r="B7" s="14"/>
      <c r="C7" s="14" t="s">
        <v>64</v>
      </c>
      <c r="D7" s="15">
        <v>248</v>
      </c>
      <c r="E7" s="15">
        <v>252</v>
      </c>
      <c r="F7" s="15">
        <v>4</v>
      </c>
      <c r="G7" s="15">
        <v>12</v>
      </c>
      <c r="H7" s="15">
        <v>254</v>
      </c>
      <c r="I7" s="15">
        <v>249</v>
      </c>
      <c r="J7" s="15">
        <v>12</v>
      </c>
      <c r="K7" s="15">
        <v>6</v>
      </c>
      <c r="L7" s="15">
        <v>249</v>
      </c>
      <c r="M7" s="15">
        <v>14</v>
      </c>
      <c r="N7" s="15">
        <v>251</v>
      </c>
      <c r="O7" s="15">
        <v>12</v>
      </c>
      <c r="P7" s="15">
        <v>4</v>
      </c>
      <c r="Q7" s="15">
        <v>4</v>
      </c>
      <c r="R7" s="16">
        <v>1571</v>
      </c>
    </row>
    <row r="8" spans="1:18">
      <c r="A8" s="21"/>
      <c r="B8" s="21"/>
      <c r="C8" s="21" t="s">
        <v>65</v>
      </c>
      <c r="D8" s="22">
        <v>24</v>
      </c>
      <c r="E8" s="22">
        <v>24</v>
      </c>
      <c r="F8" s="22"/>
      <c r="G8" s="22">
        <v>2</v>
      </c>
      <c r="H8" s="22">
        <v>24</v>
      </c>
      <c r="I8" s="22">
        <v>24</v>
      </c>
      <c r="J8" s="22">
        <v>2</v>
      </c>
      <c r="K8" s="22"/>
      <c r="L8" s="22">
        <v>24</v>
      </c>
      <c r="M8" s="22">
        <v>2</v>
      </c>
      <c r="N8" s="22">
        <v>24</v>
      </c>
      <c r="O8" s="22">
        <v>2</v>
      </c>
      <c r="P8" s="22">
        <v>2</v>
      </c>
      <c r="Q8" s="22">
        <v>2</v>
      </c>
      <c r="R8" s="33">
        <v>156</v>
      </c>
    </row>
    <row r="9" spans="1:18">
      <c r="A9" s="14"/>
      <c r="B9" s="14"/>
      <c r="C9" s="14" t="s">
        <v>66</v>
      </c>
      <c r="D9" s="15">
        <v>452</v>
      </c>
      <c r="E9" s="15">
        <v>453</v>
      </c>
      <c r="F9" s="15">
        <v>3</v>
      </c>
      <c r="G9" s="15">
        <v>12</v>
      </c>
      <c r="H9" s="15">
        <v>455</v>
      </c>
      <c r="I9" s="15">
        <v>450</v>
      </c>
      <c r="J9" s="15">
        <v>8</v>
      </c>
      <c r="K9" s="15">
        <v>5</v>
      </c>
      <c r="L9" s="15">
        <v>454</v>
      </c>
      <c r="M9" s="15">
        <v>10</v>
      </c>
      <c r="N9" s="15">
        <v>451</v>
      </c>
      <c r="O9" s="15">
        <v>9</v>
      </c>
      <c r="P9" s="15">
        <v>8</v>
      </c>
      <c r="Q9" s="15">
        <v>8</v>
      </c>
      <c r="R9" s="16">
        <v>2778</v>
      </c>
    </row>
    <row r="10" spans="1:18">
      <c r="A10" s="17"/>
      <c r="B10" s="17"/>
      <c r="C10" s="18" t="s">
        <v>17</v>
      </c>
      <c r="D10" s="18">
        <v>860</v>
      </c>
      <c r="E10" s="18">
        <v>863</v>
      </c>
      <c r="F10" s="18">
        <v>8</v>
      </c>
      <c r="G10" s="18">
        <v>27</v>
      </c>
      <c r="H10" s="18">
        <v>868</v>
      </c>
      <c r="I10" s="18">
        <v>857</v>
      </c>
      <c r="J10" s="18">
        <v>23</v>
      </c>
      <c r="K10" s="18">
        <v>11</v>
      </c>
      <c r="L10" s="18">
        <v>863</v>
      </c>
      <c r="M10" s="18">
        <v>27</v>
      </c>
      <c r="N10" s="18">
        <v>863</v>
      </c>
      <c r="O10" s="18">
        <v>24</v>
      </c>
      <c r="P10" s="18">
        <v>16</v>
      </c>
      <c r="Q10" s="18">
        <v>16</v>
      </c>
      <c r="R10" s="19">
        <v>5326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sqref="A1:P2"/>
    </sheetView>
  </sheetViews>
  <sheetFormatPr defaultRowHeight="21.75"/>
  <cols>
    <col min="1" max="1" width="9.875" style="12" customWidth="1"/>
    <col min="2" max="2" width="19.125" style="12" customWidth="1"/>
    <col min="3" max="3" width="19.5" style="12" customWidth="1"/>
    <col min="4" max="18" width="8.62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50" t="s">
        <v>0</v>
      </c>
      <c r="B3" s="50" t="s">
        <v>1</v>
      </c>
      <c r="C3" s="50" t="s">
        <v>2</v>
      </c>
      <c r="D3" s="40" t="s">
        <v>3</v>
      </c>
      <c r="E3" s="40" t="s">
        <v>4</v>
      </c>
      <c r="F3" s="40" t="s">
        <v>5</v>
      </c>
      <c r="G3" s="40" t="s">
        <v>6</v>
      </c>
      <c r="H3" s="40" t="s">
        <v>7</v>
      </c>
      <c r="I3" s="40" t="s">
        <v>8</v>
      </c>
      <c r="J3" s="40" t="s">
        <v>9</v>
      </c>
      <c r="K3" s="40" t="s">
        <v>10</v>
      </c>
      <c r="L3" s="40" t="s">
        <v>11</v>
      </c>
      <c r="M3" s="40" t="s">
        <v>12</v>
      </c>
      <c r="N3" s="40" t="s">
        <v>13</v>
      </c>
      <c r="O3" s="40" t="s">
        <v>14</v>
      </c>
      <c r="P3" s="40" t="s">
        <v>15</v>
      </c>
      <c r="Q3" s="40" t="s">
        <v>16</v>
      </c>
      <c r="R3" s="46" t="s">
        <v>17</v>
      </c>
    </row>
    <row r="4" spans="1:18" ht="56.25">
      <c r="A4" s="51"/>
      <c r="B4" s="51"/>
      <c r="C4" s="51"/>
      <c r="D4" s="41" t="s">
        <v>18</v>
      </c>
      <c r="E4" s="41" t="s">
        <v>19</v>
      </c>
      <c r="F4" s="41" t="s">
        <v>20</v>
      </c>
      <c r="G4" s="41" t="s">
        <v>21</v>
      </c>
      <c r="H4" s="41" t="s">
        <v>22</v>
      </c>
      <c r="I4" s="41" t="s">
        <v>23</v>
      </c>
      <c r="J4" s="41" t="s">
        <v>24</v>
      </c>
      <c r="K4" s="41" t="s">
        <v>25</v>
      </c>
      <c r="L4" s="41" t="s">
        <v>26</v>
      </c>
      <c r="M4" s="41" t="s">
        <v>27</v>
      </c>
      <c r="N4" s="41" t="s">
        <v>28</v>
      </c>
      <c r="O4" s="41" t="s">
        <v>29</v>
      </c>
      <c r="P4" s="41" t="s">
        <v>30</v>
      </c>
      <c r="Q4" s="41" t="s">
        <v>31</v>
      </c>
      <c r="R4" s="47"/>
    </row>
    <row r="5" spans="1:18">
      <c r="A5" s="14" t="s">
        <v>32</v>
      </c>
      <c r="B5" s="14" t="s">
        <v>67</v>
      </c>
      <c r="C5" s="14" t="s">
        <v>68</v>
      </c>
      <c r="D5" s="15">
        <v>113</v>
      </c>
      <c r="E5" s="15">
        <v>114</v>
      </c>
      <c r="F5" s="15"/>
      <c r="G5" s="15">
        <v>3</v>
      </c>
      <c r="H5" s="15">
        <v>114</v>
      </c>
      <c r="I5" s="15">
        <v>112</v>
      </c>
      <c r="J5" s="15">
        <v>5</v>
      </c>
      <c r="K5" s="15"/>
      <c r="L5" s="15">
        <v>111</v>
      </c>
      <c r="M5" s="15">
        <v>2</v>
      </c>
      <c r="N5" s="15">
        <v>113</v>
      </c>
      <c r="O5" s="15">
        <v>2</v>
      </c>
      <c r="P5" s="15">
        <v>1</v>
      </c>
      <c r="Q5" s="15">
        <v>1</v>
      </c>
      <c r="R5" s="20">
        <v>691</v>
      </c>
    </row>
    <row r="6" spans="1:18">
      <c r="A6" s="21"/>
      <c r="B6" s="21"/>
      <c r="C6" s="21" t="s">
        <v>69</v>
      </c>
      <c r="D6" s="22">
        <v>287</v>
      </c>
      <c r="E6" s="22">
        <v>287</v>
      </c>
      <c r="F6" s="22">
        <v>6</v>
      </c>
      <c r="G6" s="22"/>
      <c r="H6" s="22">
        <v>287</v>
      </c>
      <c r="I6" s="22">
        <v>287</v>
      </c>
      <c r="J6" s="22"/>
      <c r="K6" s="22">
        <v>5</v>
      </c>
      <c r="L6" s="22">
        <v>287</v>
      </c>
      <c r="M6" s="22"/>
      <c r="N6" s="22">
        <v>287</v>
      </c>
      <c r="O6" s="22"/>
      <c r="P6" s="22">
        <v>1</v>
      </c>
      <c r="Q6" s="22">
        <v>1</v>
      </c>
      <c r="R6" s="23">
        <v>1735</v>
      </c>
    </row>
    <row r="7" spans="1:18">
      <c r="A7" s="17"/>
      <c r="B7" s="17"/>
      <c r="C7" s="18" t="s">
        <v>17</v>
      </c>
      <c r="D7" s="18">
        <v>400</v>
      </c>
      <c r="E7" s="18">
        <v>401</v>
      </c>
      <c r="F7" s="18">
        <v>6</v>
      </c>
      <c r="G7" s="18">
        <v>3</v>
      </c>
      <c r="H7" s="18">
        <v>401</v>
      </c>
      <c r="I7" s="18">
        <v>399</v>
      </c>
      <c r="J7" s="18">
        <v>5</v>
      </c>
      <c r="K7" s="18">
        <v>5</v>
      </c>
      <c r="L7" s="18">
        <v>398</v>
      </c>
      <c r="M7" s="18">
        <v>2</v>
      </c>
      <c r="N7" s="18">
        <v>400</v>
      </c>
      <c r="O7" s="18">
        <v>2</v>
      </c>
      <c r="P7" s="18">
        <v>2</v>
      </c>
      <c r="Q7" s="18">
        <v>2</v>
      </c>
      <c r="R7" s="19">
        <v>2426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15</vt:i4>
      </vt:variant>
    </vt:vector>
  </HeadingPairs>
  <TitlesOfParts>
    <vt:vector size="15" baseType="lpstr">
      <vt:lpstr>นาด้วง</vt:lpstr>
      <vt:lpstr>เชียงคาน</vt:lpstr>
      <vt:lpstr>ปากชม</vt:lpstr>
      <vt:lpstr>ภูเรือ</vt:lpstr>
      <vt:lpstr>วังสะพุง</vt:lpstr>
      <vt:lpstr>ภูกระดึง</vt:lpstr>
      <vt:lpstr>เมือง</vt:lpstr>
      <vt:lpstr>ด่านช้าย</vt:lpstr>
      <vt:lpstr>นาแห้ว</vt:lpstr>
      <vt:lpstr>ผาขาว</vt:lpstr>
      <vt:lpstr>โรงเรียนผู้ใหญ่</vt:lpstr>
      <vt:lpstr>เอราวัณ</vt:lpstr>
      <vt:lpstr>ท่าลี่</vt:lpstr>
      <vt:lpstr>หนองหิน</vt:lpstr>
      <vt:lpstr>ภูหลวง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2012-06-25T15:25:04Z</cp:lastPrinted>
  <dcterms:created xsi:type="dcterms:W3CDTF">2012-06-25T08:02:43Z</dcterms:created>
  <dcterms:modified xsi:type="dcterms:W3CDTF">2012-06-27T09:13:34Z</dcterms:modified>
</cp:coreProperties>
</file>